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ОКСАНА КОТ\ОЦ САиР\2023\"/>
    </mc:Choice>
  </mc:AlternateContent>
  <bookViews>
    <workbookView xWindow="0" yWindow="0" windowWidth="28800" windowHeight="12330"/>
  </bookViews>
  <sheets>
    <sheet name="2023-март" sheetId="110" r:id="rId1"/>
  </sheets>
  <definedNames>
    <definedName name="_xlnm.Print_Area" localSheetId="0">'2023-март'!$A$1:$BG$44</definedName>
  </definedNames>
  <calcPr calcId="162913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1" i="110" l="1"/>
  <c r="AO9" i="110" l="1"/>
  <c r="AJ9" i="110" l="1"/>
  <c r="BE11" i="110" l="1"/>
  <c r="AK9" i="110" l="1"/>
  <c r="K11" i="110" l="1"/>
  <c r="BF11" i="110" l="1"/>
  <c r="AY11" i="110"/>
  <c r="AK11" i="110" s="1"/>
  <c r="AX11" i="110"/>
  <c r="AV11" i="110"/>
  <c r="AU11" i="110"/>
  <c r="AR11" i="110"/>
  <c r="AQ11" i="110"/>
  <c r="AP11" i="110"/>
  <c r="AN11" i="110"/>
  <c r="AG11" i="110"/>
  <c r="AC11" i="110"/>
  <c r="AB11" i="110"/>
  <c r="Z11" i="110"/>
  <c r="Y11" i="110"/>
  <c r="U11" i="110"/>
  <c r="R11" i="110"/>
  <c r="O11" i="110"/>
  <c r="L11" i="110"/>
  <c r="J11" i="110"/>
  <c r="I11" i="110"/>
  <c r="H11" i="110"/>
  <c r="G11" i="110"/>
  <c r="F11" i="110"/>
  <c r="E11" i="110"/>
  <c r="AL11" i="110"/>
  <c r="D11" i="110" l="1"/>
  <c r="AJ11" i="110"/>
  <c r="C9" i="110"/>
  <c r="C11" i="110" s="1"/>
</calcChain>
</file>

<file path=xl/sharedStrings.xml><?xml version="1.0" encoding="utf-8"?>
<sst xmlns="http://schemas.openxmlformats.org/spreadsheetml/2006/main" count="117" uniqueCount="71">
  <si>
    <t>лиц БОМЖ</t>
  </si>
  <si>
    <t>в том числе</t>
  </si>
  <si>
    <t>БОМЖ</t>
  </si>
  <si>
    <t>УФСИН</t>
  </si>
  <si>
    <t>лиц, освобод-ся из  УФСИН*</t>
  </si>
  <si>
    <t>№ по порядку</t>
  </si>
  <si>
    <t>ВСЕГО</t>
  </si>
  <si>
    <t>В т.ч. из банка данных</t>
  </si>
  <si>
    <t>БОМЖ, чел.</t>
  </si>
  <si>
    <t>БОМЖ, кол-во услуг</t>
  </si>
  <si>
    <t>ВСЕГО, кол-во услуг</t>
  </si>
  <si>
    <t>ВСЕГО, чел.</t>
  </si>
  <si>
    <t>В т.ч. из банка данных, чел.</t>
  </si>
  <si>
    <t>Поиск родственников, чел.</t>
  </si>
  <si>
    <t>Численность граждан, получивших услуги, всего, чел.</t>
  </si>
  <si>
    <t>ПОЛУСТАЦИОНАР</t>
  </si>
  <si>
    <t>предоставл-е временного приюта, чел.</t>
  </si>
  <si>
    <t>В ТОМ ЧИСЛЕ</t>
  </si>
  <si>
    <t>содействие в трудоустройстве, чел.</t>
  </si>
  <si>
    <t>Оказание психологической помощи, чел.</t>
  </si>
  <si>
    <t>Оказание юридической  помощи, чел.</t>
  </si>
  <si>
    <t>сод-е в оформл.док-в на получение пенсии, чел</t>
  </si>
  <si>
    <t>сод-е в проведении МСЭ, чел.</t>
  </si>
  <si>
    <t>сод-е в проведении мед.осмотра, чел.</t>
  </si>
  <si>
    <t>оформл. док-ов на получ-е путевок в дом - инт. чел.</t>
  </si>
  <si>
    <t>сод-е в оформл. док-в удостовер. личность, чел.</t>
  </si>
  <si>
    <t>внебюджет</t>
  </si>
  <si>
    <t>итого</t>
  </si>
  <si>
    <t xml:space="preserve">всего мест </t>
  </si>
  <si>
    <t>самостоятельно</t>
  </si>
  <si>
    <t>доставлены полицией</t>
  </si>
  <si>
    <t xml:space="preserve">всего, в том числе </t>
  </si>
  <si>
    <t>всего</t>
  </si>
  <si>
    <t>в том числе женщин</t>
  </si>
  <si>
    <t>Проведение мед освидетельствования</t>
  </si>
  <si>
    <t>наличие при поступлении медзаключения о состоянии пациента</t>
  </si>
  <si>
    <t>составлено актов первичного осмотра при поступлении</t>
  </si>
  <si>
    <t>бюджет</t>
  </si>
  <si>
    <t>СРОЧНЫЕ СОЦИАЛЬНЫЕ УСЛУГИ</t>
  </si>
  <si>
    <t>обеспечение бесплатным горячим питанием или продуктовым набором</t>
  </si>
  <si>
    <t>услуги душа.</t>
  </si>
  <si>
    <t xml:space="preserve"> мед.вытрезвитель</t>
  </si>
  <si>
    <t>Исполнитель: Кот О.С.</t>
  </si>
  <si>
    <t>ВСЕГО чел.</t>
  </si>
  <si>
    <t>количество услуг всего</t>
  </si>
  <si>
    <t xml:space="preserve"> мед.   вытрез</t>
  </si>
  <si>
    <t>количество услуг</t>
  </si>
  <si>
    <t>в том числе:</t>
  </si>
  <si>
    <r>
      <t xml:space="preserve">                       </t>
    </r>
    <r>
      <rPr>
        <b/>
        <sz val="14"/>
        <rFont val="Arial"/>
        <family val="2"/>
        <charset val="204"/>
      </rPr>
      <t xml:space="preserve"> БЮДЖЕТ</t>
    </r>
  </si>
  <si>
    <t xml:space="preserve">                                   в том числе:</t>
  </si>
  <si>
    <t xml:space="preserve">Наименование территории                           </t>
  </si>
  <si>
    <t>СПРАВОЧНО</t>
  </si>
  <si>
    <r>
      <t xml:space="preserve">оказание срочных                                                      социальных услуг                                                </t>
    </r>
    <r>
      <rPr>
        <b/>
        <sz val="16"/>
        <rFont val="Arial"/>
        <family val="2"/>
        <charset val="204"/>
      </rPr>
      <t>с начала года</t>
    </r>
  </si>
  <si>
    <t>Лесобаза -                               3 чел.</t>
  </si>
  <si>
    <t>палатка, питание, душ</t>
  </si>
  <si>
    <t>временное размещение (палатка), питание, услуги душа</t>
  </si>
  <si>
    <t xml:space="preserve">прибыли в отделение </t>
  </si>
  <si>
    <t xml:space="preserve">оказана услуга </t>
  </si>
  <si>
    <r>
      <t xml:space="preserve">предоставление места для временного пребывания </t>
    </r>
    <r>
      <rPr>
        <b/>
        <sz val="11"/>
        <rFont val="Arial"/>
        <family val="2"/>
        <charset val="204"/>
      </rPr>
      <t>(палатка)</t>
    </r>
  </si>
  <si>
    <t xml:space="preserve">                         </t>
  </si>
  <si>
    <t xml:space="preserve">                              предоставлено место в п/стационаре____________0________ чел.</t>
  </si>
  <si>
    <r>
      <t xml:space="preserve">I. На 27.11.2023 проживает:     115 </t>
    </r>
    <r>
      <rPr>
        <b/>
        <sz val="14"/>
        <rFont val="Arial"/>
        <family val="2"/>
        <charset val="204"/>
      </rPr>
      <t xml:space="preserve"> чел.</t>
    </r>
  </si>
  <si>
    <t>Коммунистическая -              69 чел.</t>
  </si>
  <si>
    <t>Воронинские горки  -             43 чел.</t>
  </si>
  <si>
    <t>г. Тюмень:                                              21      чел.</t>
  </si>
  <si>
    <r>
      <t>Из числа проживающих на 25.12.23 прибыло:  28 чел. (</t>
    </r>
    <r>
      <rPr>
        <b/>
        <i/>
        <sz val="14"/>
        <rFont val="Arial"/>
        <family val="2"/>
        <charset val="204"/>
      </rPr>
      <t>бюджет за отчетный мес.</t>
    </r>
    <r>
      <rPr>
        <sz val="14"/>
        <rFont val="Arial"/>
        <family val="2"/>
        <charset val="204"/>
      </rPr>
      <t>)</t>
    </r>
  </si>
  <si>
    <t>с территорий юга Тюменской области:      7     чел.</t>
  </si>
  <si>
    <t>1. Из колнок 23-25:  фактически трудоустроено:__________________чел._</t>
  </si>
  <si>
    <t>2.  Из колонки 37 : осталось на временном размещении_________2_____________чел.</t>
  </si>
  <si>
    <r>
      <t xml:space="preserve">Отчет о деятельности учреждений  социального обслуживания населения по оказанию социальной помощи лицам БОМЖ и лицам, освободившимся из мест лишения свободы, по состоянию </t>
    </r>
    <r>
      <rPr>
        <b/>
        <u/>
        <sz val="24"/>
        <color indexed="8"/>
        <rFont val="Arial"/>
        <family val="2"/>
        <charset val="204"/>
      </rPr>
      <t xml:space="preserve">на 25.12.2023г. </t>
    </r>
  </si>
  <si>
    <t>всего прибыло за декабрь 16 в/б+28 бюд=44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</si>
</sst>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 Narrow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1"/>
      <name val="Arial"/>
      <family val="2"/>
      <charset val="204"/>
    </font>
    <font>
      <sz val="12"/>
      <name val="Arial Narrow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u/>
      <sz val="14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8"/>
      <name val="Arial"/>
      <family val="2"/>
      <charset val="204"/>
    </font>
    <font>
      <b/>
      <sz val="24"/>
      <color indexed="8"/>
      <name val="Arial"/>
      <family val="2"/>
      <charset val="204"/>
    </font>
    <font>
      <b/>
      <u/>
      <sz val="24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6"/>
      <color rgb="FFFF0000"/>
      <name val="Arial Narrow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99">
    <xf numFmtId="0" fontId="0" fillId="0" borderId="0" xfId="0"/>
    <xf numFmtId="0" fontId="21" fillId="24" borderId="15" xfId="0" applyFont="1" applyFill="1" applyBorder="1" applyAlignment="1">
      <alignment wrapText="1"/>
    </xf>
    <xf numFmtId="0" fontId="19" fillId="24" borderId="0" xfId="0" applyFont="1" applyFill="1"/>
    <xf numFmtId="0" fontId="23" fillId="24" borderId="0" xfId="0" applyFont="1" applyFill="1"/>
    <xf numFmtId="0" fontId="19" fillId="27" borderId="0" xfId="0" applyFont="1" applyFill="1"/>
    <xf numFmtId="0" fontId="19" fillId="0" borderId="0" xfId="0" applyFont="1"/>
    <xf numFmtId="49" fontId="19" fillId="0" borderId="0" xfId="0" applyNumberFormat="1" applyFont="1"/>
    <xf numFmtId="0" fontId="26" fillId="27" borderId="0" xfId="0" applyFont="1" applyFill="1"/>
    <xf numFmtId="0" fontId="29" fillId="24" borderId="0" xfId="0" applyFont="1" applyFill="1" applyBorder="1" applyAlignment="1">
      <alignment vertical="center" wrapText="1"/>
    </xf>
    <xf numFmtId="0" fontId="21" fillId="24" borderId="14" xfId="0" applyFont="1" applyFill="1" applyBorder="1" applyAlignment="1">
      <alignment horizontal="center" textRotation="90" wrapText="1"/>
    </xf>
    <xf numFmtId="0" fontId="23" fillId="25" borderId="52" xfId="0" applyFont="1" applyFill="1" applyBorder="1" applyAlignment="1">
      <alignment horizontal="center" vertical="center" wrapText="1"/>
    </xf>
    <xf numFmtId="0" fontId="23" fillId="25" borderId="33" xfId="0" applyFont="1" applyFill="1" applyBorder="1" applyAlignment="1">
      <alignment horizontal="center" vertical="center" wrapText="1"/>
    </xf>
    <xf numFmtId="0" fontId="23" fillId="25" borderId="37" xfId="0" applyFont="1" applyFill="1" applyBorder="1" applyAlignment="1">
      <alignment horizontal="center" vertical="center" wrapText="1"/>
    </xf>
    <xf numFmtId="0" fontId="23" fillId="25" borderId="64" xfId="0" applyFont="1" applyFill="1" applyBorder="1" applyAlignment="1">
      <alignment horizontal="center" vertical="center" wrapText="1"/>
    </xf>
    <xf numFmtId="0" fontId="23" fillId="25" borderId="60" xfId="0" applyFont="1" applyFill="1" applyBorder="1" applyAlignment="1">
      <alignment horizontal="center" vertical="center" textRotation="90" wrapText="1"/>
    </xf>
    <xf numFmtId="0" fontId="23" fillId="25" borderId="63" xfId="0" applyFont="1" applyFill="1" applyBorder="1" applyAlignment="1">
      <alignment horizontal="center" vertical="center" wrapText="1"/>
    </xf>
    <xf numFmtId="0" fontId="23" fillId="25" borderId="45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textRotation="90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4" fillId="27" borderId="12" xfId="0" applyFont="1" applyFill="1" applyBorder="1" applyAlignment="1">
      <alignment horizontal="center" vertical="center" wrapText="1"/>
    </xf>
    <xf numFmtId="49" fontId="24" fillId="27" borderId="10" xfId="0" applyNumberFormat="1" applyFont="1" applyFill="1" applyBorder="1" applyAlignment="1">
      <alignment horizontal="center" vertical="center" wrapText="1"/>
    </xf>
    <xf numFmtId="1" fontId="25" fillId="27" borderId="12" xfId="39" applyNumberFormat="1" applyFont="1" applyFill="1" applyBorder="1" applyAlignment="1">
      <alignment horizontal="center" vertical="center" wrapText="1"/>
    </xf>
    <xf numFmtId="1" fontId="25" fillId="27" borderId="13" xfId="39" applyNumberFormat="1" applyFont="1" applyFill="1" applyBorder="1" applyAlignment="1">
      <alignment horizontal="center" vertical="center" wrapText="1"/>
    </xf>
    <xf numFmtId="0" fontId="26" fillId="27" borderId="12" xfId="0" applyFont="1" applyFill="1" applyBorder="1" applyAlignment="1">
      <alignment horizontal="center" vertical="center"/>
    </xf>
    <xf numFmtId="1" fontId="33" fillId="27" borderId="11" xfId="39" applyNumberFormat="1" applyFont="1" applyFill="1" applyBorder="1" applyAlignment="1">
      <alignment horizontal="center" vertical="center" wrapText="1"/>
    </xf>
    <xf numFmtId="1" fontId="33" fillId="27" borderId="12" xfId="39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textRotation="90" wrapText="1"/>
    </xf>
    <xf numFmtId="0" fontId="21" fillId="24" borderId="30" xfId="0" applyFont="1" applyFill="1" applyBorder="1" applyAlignment="1">
      <alignment horizontal="center" textRotation="90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1" fontId="25" fillId="27" borderId="28" xfId="39" applyNumberFormat="1" applyFont="1" applyFill="1" applyBorder="1" applyAlignment="1">
      <alignment horizontal="center" vertical="center" wrapText="1"/>
    </xf>
    <xf numFmtId="1" fontId="25" fillId="27" borderId="29" xfId="39" applyNumberFormat="1" applyFont="1" applyFill="1" applyBorder="1" applyAlignment="1">
      <alignment horizontal="center" vertical="center" wrapText="1"/>
    </xf>
    <xf numFmtId="0" fontId="27" fillId="31" borderId="28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6" fillId="0" borderId="15" xfId="0" applyFont="1" applyBorder="1" applyAlignment="1"/>
    <xf numFmtId="0" fontId="26" fillId="0" borderId="61" xfId="0" applyFont="1" applyBorder="1"/>
    <xf numFmtId="0" fontId="19" fillId="24" borderId="0" xfId="0" applyFont="1" applyFill="1" applyBorder="1"/>
    <xf numFmtId="1" fontId="26" fillId="27" borderId="12" xfId="39" applyNumberFormat="1" applyFont="1" applyFill="1" applyBorder="1" applyAlignment="1">
      <alignment horizontal="center" vertical="center" wrapText="1"/>
    </xf>
    <xf numFmtId="1" fontId="26" fillId="27" borderId="10" xfId="39" applyNumberFormat="1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49" fontId="36" fillId="27" borderId="14" xfId="0" applyNumberFormat="1" applyFont="1" applyFill="1" applyBorder="1" applyAlignment="1">
      <alignment vertical="center" wrapText="1"/>
    </xf>
    <xf numFmtId="0" fontId="38" fillId="27" borderId="28" xfId="0" applyFont="1" applyFill="1" applyBorder="1" applyAlignment="1">
      <alignment horizontal="center" vertical="center" wrapText="1"/>
    </xf>
    <xf numFmtId="0" fontId="38" fillId="27" borderId="14" xfId="0" applyFont="1" applyFill="1" applyBorder="1" applyAlignment="1">
      <alignment horizontal="center" vertical="center" wrapText="1"/>
    </xf>
    <xf numFmtId="0" fontId="38" fillId="27" borderId="53" xfId="0" applyFont="1" applyFill="1" applyBorder="1" applyAlignment="1">
      <alignment horizontal="center" vertical="center" wrapText="1"/>
    </xf>
    <xf numFmtId="0" fontId="38" fillId="27" borderId="55" xfId="0" applyFont="1" applyFill="1" applyBorder="1" applyAlignment="1">
      <alignment horizontal="center" vertical="center" wrapText="1"/>
    </xf>
    <xf numFmtId="0" fontId="38" fillId="27" borderId="56" xfId="0" applyFont="1" applyFill="1" applyBorder="1" applyAlignment="1">
      <alignment horizontal="center" vertical="center" wrapText="1"/>
    </xf>
    <xf numFmtId="0" fontId="35" fillId="27" borderId="0" xfId="0" applyFont="1" applyFill="1"/>
    <xf numFmtId="0" fontId="39" fillId="0" borderId="0" xfId="0" applyFont="1"/>
    <xf numFmtId="0" fontId="26" fillId="27" borderId="28" xfId="0" applyFont="1" applyFill="1" applyBorder="1" applyAlignment="1">
      <alignment horizontal="center" vertical="center" wrapText="1"/>
    </xf>
    <xf numFmtId="0" fontId="26" fillId="28" borderId="28" xfId="0" applyFont="1" applyFill="1" applyBorder="1" applyAlignment="1">
      <alignment horizontal="center" vertical="center" wrapText="1"/>
    </xf>
    <xf numFmtId="0" fontId="26" fillId="27" borderId="29" xfId="0" applyFont="1" applyFill="1" applyBorder="1" applyAlignment="1">
      <alignment horizontal="center" vertical="center" wrapText="1"/>
    </xf>
    <xf numFmtId="0" fontId="26" fillId="27" borderId="30" xfId="0" applyFont="1" applyFill="1" applyBorder="1" applyAlignment="1">
      <alignment horizontal="center" vertical="center" wrapText="1"/>
    </xf>
    <xf numFmtId="0" fontId="27" fillId="30" borderId="29" xfId="0" applyFont="1" applyFill="1" applyBorder="1" applyAlignment="1">
      <alignment horizontal="center" vertical="center" wrapText="1"/>
    </xf>
    <xf numFmtId="0" fontId="27" fillId="30" borderId="28" xfId="0" applyFont="1" applyFill="1" applyBorder="1" applyAlignment="1">
      <alignment horizontal="center" vertical="center" wrapText="1"/>
    </xf>
    <xf numFmtId="0" fontId="27" fillId="29" borderId="28" xfId="0" applyFont="1" applyFill="1" applyBorder="1" applyAlignment="1">
      <alignment horizontal="center" vertical="center" wrapText="1"/>
    </xf>
    <xf numFmtId="1" fontId="27" fillId="31" borderId="12" xfId="39" applyNumberFormat="1" applyFont="1" applyFill="1" applyBorder="1" applyAlignment="1">
      <alignment horizontal="center" vertical="center" wrapText="1"/>
    </xf>
    <xf numFmtId="1" fontId="38" fillId="31" borderId="28" xfId="39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textRotation="90" wrapText="1"/>
    </xf>
    <xf numFmtId="0" fontId="21" fillId="24" borderId="30" xfId="0" applyFont="1" applyFill="1" applyBorder="1" applyAlignment="1">
      <alignment horizontal="center" textRotation="90" wrapText="1"/>
    </xf>
    <xf numFmtId="0" fontId="27" fillId="28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1" fontId="26" fillId="27" borderId="11" xfId="39" applyNumberFormat="1" applyFont="1" applyFill="1" applyBorder="1" applyAlignment="1">
      <alignment horizontal="center" vertical="center" wrapText="1"/>
    </xf>
    <xf numFmtId="1" fontId="26" fillId="27" borderId="13" xfId="39" applyNumberFormat="1" applyFont="1" applyFill="1" applyBorder="1" applyAlignment="1">
      <alignment horizontal="center" vertical="center" wrapText="1"/>
    </xf>
    <xf numFmtId="0" fontId="19" fillId="0" borderId="62" xfId="0" applyFont="1" applyBorder="1"/>
    <xf numFmtId="0" fontId="32" fillId="0" borderId="62" xfId="0" applyFont="1" applyBorder="1"/>
    <xf numFmtId="0" fontId="32" fillId="24" borderId="62" xfId="0" applyFont="1" applyFill="1" applyBorder="1"/>
    <xf numFmtId="0" fontId="19" fillId="24" borderId="62" xfId="0" applyFont="1" applyFill="1" applyBorder="1"/>
    <xf numFmtId="0" fontId="37" fillId="0" borderId="15" xfId="0" applyFont="1" applyBorder="1"/>
    <xf numFmtId="0" fontId="26" fillId="0" borderId="15" xfId="0" applyFont="1" applyBorder="1"/>
    <xf numFmtId="0" fontId="26" fillId="24" borderId="15" xfId="0" applyFont="1" applyFill="1" applyBorder="1"/>
    <xf numFmtId="0" fontId="19" fillId="24" borderId="15" xfId="0" applyFont="1" applyFill="1" applyBorder="1"/>
    <xf numFmtId="0" fontId="19" fillId="0" borderId="15" xfId="0" applyFont="1" applyBorder="1"/>
    <xf numFmtId="0" fontId="21" fillId="24" borderId="28" xfId="0" applyFont="1" applyFill="1" applyBorder="1" applyAlignment="1">
      <alignment horizontal="center" textRotation="90" wrapText="1"/>
    </xf>
    <xf numFmtId="0" fontId="21" fillId="24" borderId="30" xfId="0" applyFont="1" applyFill="1" applyBorder="1" applyAlignment="1">
      <alignment horizontal="center" textRotation="90" wrapText="1"/>
    </xf>
    <xf numFmtId="0" fontId="23" fillId="25" borderId="0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1" fontId="25" fillId="27" borderId="24" xfId="39" applyNumberFormat="1" applyFont="1" applyFill="1" applyBorder="1" applyAlignment="1">
      <alignment horizontal="center" vertical="center" wrapText="1"/>
    </xf>
    <xf numFmtId="0" fontId="38" fillId="27" borderId="47" xfId="0" applyFont="1" applyFill="1" applyBorder="1" applyAlignment="1">
      <alignment horizontal="center" vertical="center" wrapText="1"/>
    </xf>
    <xf numFmtId="0" fontId="27" fillId="29" borderId="30" xfId="0" applyFont="1" applyFill="1" applyBorder="1" applyAlignment="1">
      <alignment horizontal="center" vertical="center" wrapText="1"/>
    </xf>
    <xf numFmtId="1" fontId="25" fillId="27" borderId="30" xfId="39" applyNumberFormat="1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62" xfId="0" applyBorder="1" applyAlignment="1"/>
    <xf numFmtId="49" fontId="46" fillId="0" borderId="0" xfId="0" applyNumberFormat="1" applyFont="1"/>
    <xf numFmtId="0" fontId="26" fillId="27" borderId="14" xfId="0" applyFont="1" applyFill="1" applyBorder="1" applyAlignment="1">
      <alignment horizontal="center" vertical="center" wrapText="1"/>
    </xf>
    <xf numFmtId="1" fontId="33" fillId="27" borderId="10" xfId="39" applyNumberFormat="1" applyFont="1" applyFill="1" applyBorder="1" applyAlignment="1">
      <alignment horizontal="center" vertical="center" wrapText="1"/>
    </xf>
    <xf numFmtId="0" fontId="38" fillId="27" borderId="57" xfId="0" applyFont="1" applyFill="1" applyBorder="1" applyAlignment="1">
      <alignment horizontal="center" vertical="center" wrapText="1"/>
    </xf>
    <xf numFmtId="1" fontId="33" fillId="27" borderId="24" xfId="39" applyNumberFormat="1" applyFont="1" applyFill="1" applyBorder="1" applyAlignment="1">
      <alignment horizontal="center" vertical="center" wrapText="1"/>
    </xf>
    <xf numFmtId="0" fontId="47" fillId="31" borderId="28" xfId="0" applyFont="1" applyFill="1" applyBorder="1" applyAlignment="1">
      <alignment horizontal="center" vertical="center" wrapText="1"/>
    </xf>
    <xf numFmtId="1" fontId="47" fillId="31" borderId="12" xfId="39" applyNumberFormat="1" applyFont="1" applyFill="1" applyBorder="1" applyAlignment="1">
      <alignment horizontal="center" vertical="center" wrapText="1"/>
    </xf>
    <xf numFmtId="0" fontId="48" fillId="31" borderId="28" xfId="0" applyFont="1" applyFill="1" applyBorder="1" applyAlignment="1">
      <alignment horizontal="center" vertical="center" wrapText="1"/>
    </xf>
    <xf numFmtId="0" fontId="22" fillId="0" borderId="62" xfId="0" applyFont="1" applyBorder="1"/>
    <xf numFmtId="0" fontId="27" fillId="0" borderId="62" xfId="0" applyFont="1" applyBorder="1"/>
    <xf numFmtId="0" fontId="27" fillId="0" borderId="28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textRotation="90" wrapText="1"/>
    </xf>
    <xf numFmtId="0" fontId="21" fillId="24" borderId="17" xfId="0" applyFont="1" applyFill="1" applyBorder="1" applyAlignment="1">
      <alignment horizontal="center" vertical="center" textRotation="90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38" xfId="0" applyFont="1" applyFill="1" applyBorder="1" applyAlignment="1">
      <alignment horizontal="center" vertical="center" wrapText="1"/>
    </xf>
    <xf numFmtId="0" fontId="21" fillId="24" borderId="39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40" xfId="0" applyFont="1" applyFill="1" applyBorder="1" applyAlignment="1">
      <alignment horizontal="center" vertical="center" wrapText="1"/>
    </xf>
    <xf numFmtId="0" fontId="20" fillId="24" borderId="46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8" fillId="26" borderId="48" xfId="0" applyFont="1" applyFill="1" applyBorder="1" applyAlignment="1">
      <alignment horizontal="center" vertical="center" wrapText="1"/>
    </xf>
    <xf numFmtId="0" fontId="27" fillId="26" borderId="48" xfId="0" applyFont="1" applyFill="1" applyBorder="1" applyAlignment="1">
      <alignment horizontal="center" vertical="center" wrapText="1"/>
    </xf>
    <xf numFmtId="0" fontId="28" fillId="28" borderId="3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19" fillId="24" borderId="41" xfId="0" applyFont="1" applyFill="1" applyBorder="1" applyAlignment="1">
      <alignment horizontal="center" vertical="center" wrapText="1"/>
    </xf>
    <xf numFmtId="0" fontId="19" fillId="24" borderId="58" xfId="0" applyFont="1" applyFill="1" applyBorder="1" applyAlignment="1">
      <alignment horizontal="center" vertical="center" wrapText="1"/>
    </xf>
    <xf numFmtId="0" fontId="19" fillId="24" borderId="63" xfId="0" applyFont="1" applyFill="1" applyBorder="1" applyAlignment="1">
      <alignment horizontal="center" vertical="center" wrapText="1"/>
    </xf>
    <xf numFmtId="0" fontId="34" fillId="24" borderId="34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textRotation="90" wrapText="1"/>
    </xf>
    <xf numFmtId="0" fontId="19" fillId="24" borderId="29" xfId="0" applyFont="1" applyFill="1" applyBorder="1" applyAlignment="1">
      <alignment horizontal="center" textRotation="90" wrapText="1"/>
    </xf>
    <xf numFmtId="0" fontId="21" fillId="27" borderId="12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45" fillId="24" borderId="59" xfId="0" applyFont="1" applyFill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textRotation="90" wrapText="1"/>
    </xf>
    <xf numFmtId="0" fontId="21" fillId="24" borderId="45" xfId="0" applyFont="1" applyFill="1" applyBorder="1" applyAlignment="1">
      <alignment horizontal="center" textRotation="90" wrapText="1"/>
    </xf>
    <xf numFmtId="0" fontId="19" fillId="24" borderId="54" xfId="0" applyFont="1" applyFill="1" applyBorder="1" applyAlignment="1">
      <alignment horizontal="center" textRotation="90" wrapText="1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1" fillId="24" borderId="23" xfId="0" applyFont="1" applyFill="1" applyBorder="1" applyAlignment="1">
      <alignment horizontal="center" vertical="center" wrapText="1"/>
    </xf>
    <xf numFmtId="0" fontId="21" fillId="24" borderId="59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textRotation="90" wrapText="1"/>
    </xf>
    <xf numFmtId="0" fontId="19" fillId="24" borderId="55" xfId="0" applyFont="1" applyFill="1" applyBorder="1" applyAlignment="1">
      <alignment horizontal="center" textRotation="90" wrapText="1"/>
    </xf>
    <xf numFmtId="0" fontId="21" fillId="24" borderId="30" xfId="0" applyFont="1" applyFill="1" applyBorder="1" applyAlignment="1">
      <alignment horizontal="center" textRotation="90" wrapText="1"/>
    </xf>
    <xf numFmtId="0" fontId="19" fillId="24" borderId="56" xfId="0" applyFont="1" applyFill="1" applyBorder="1" applyAlignment="1">
      <alignment horizontal="center" textRotation="90" wrapText="1"/>
    </xf>
    <xf numFmtId="0" fontId="21" fillId="24" borderId="24" xfId="0" applyFont="1" applyFill="1" applyBorder="1" applyAlignment="1">
      <alignment horizontal="center" textRotation="90" wrapText="1"/>
    </xf>
    <xf numFmtId="0" fontId="19" fillId="24" borderId="31" xfId="0" applyFont="1" applyFill="1" applyBorder="1" applyAlignment="1">
      <alignment horizontal="center" textRotation="90" wrapText="1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41" xfId="0" applyFont="1" applyFill="1" applyBorder="1" applyAlignment="1">
      <alignment horizontal="center" textRotation="90" wrapText="1"/>
    </xf>
    <xf numFmtId="0" fontId="0" fillId="0" borderId="44" xfId="0" applyBorder="1" applyAlignment="1">
      <alignment horizontal="center" textRotation="90" wrapText="1"/>
    </xf>
    <xf numFmtId="0" fontId="0" fillId="0" borderId="24" xfId="0" applyBorder="1" applyAlignment="1">
      <alignment horizontal="center" textRotation="90" wrapText="1"/>
    </xf>
    <xf numFmtId="0" fontId="19" fillId="0" borderId="3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1" fillId="24" borderId="25" xfId="0" applyFont="1" applyFill="1" applyBorder="1" applyAlignment="1">
      <alignment horizontal="center" textRotation="90" wrapText="1"/>
    </xf>
    <xf numFmtId="0" fontId="19" fillId="24" borderId="26" xfId="0" applyFont="1" applyFill="1" applyBorder="1" applyAlignment="1">
      <alignment horizontal="center" vertical="center" wrapText="1"/>
    </xf>
    <xf numFmtId="0" fontId="19" fillId="24" borderId="27" xfId="0" applyFont="1" applyFill="1" applyBorder="1" applyAlignment="1">
      <alignment horizontal="center" vertical="center" wrapText="1"/>
    </xf>
    <xf numFmtId="0" fontId="21" fillId="27" borderId="26" xfId="0" applyFont="1" applyFill="1" applyBorder="1" applyAlignment="1">
      <alignment horizontal="center" vertical="center" wrapText="1"/>
    </xf>
    <xf numFmtId="0" fontId="21" fillId="27" borderId="43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textRotation="89" wrapText="1"/>
    </xf>
    <xf numFmtId="0" fontId="19" fillId="24" borderId="29" xfId="0" applyFont="1" applyFill="1" applyBorder="1" applyAlignment="1">
      <alignment horizontal="center" textRotation="89" wrapText="1"/>
    </xf>
    <xf numFmtId="49" fontId="19" fillId="0" borderId="0" xfId="0" applyNumberFormat="1" applyFont="1" applyAlignment="1">
      <alignment wrapText="1"/>
    </xf>
    <xf numFmtId="0" fontId="26" fillId="0" borderId="0" xfId="0" applyFont="1" applyAlignment="1"/>
    <xf numFmtId="0" fontId="26" fillId="0" borderId="15" xfId="0" applyFont="1" applyBorder="1" applyAlignment="1"/>
    <xf numFmtId="0" fontId="0" fillId="0" borderId="15" xfId="0" applyBorder="1" applyAlignment="1"/>
    <xf numFmtId="0" fontId="19" fillId="0" borderId="0" xfId="0" applyFont="1" applyAlignment="1"/>
    <xf numFmtId="0" fontId="21" fillId="24" borderId="26" xfId="0" applyFont="1" applyFill="1" applyBorder="1" applyAlignment="1">
      <alignment horizontal="center" textRotation="90" wrapText="1"/>
    </xf>
    <xf numFmtId="0" fontId="19" fillId="24" borderId="28" xfId="0" applyFont="1" applyFill="1" applyBorder="1" applyAlignment="1">
      <alignment horizontal="center" textRotation="90" wrapText="1"/>
    </xf>
    <xf numFmtId="0" fontId="21" fillId="24" borderId="42" xfId="0" applyFont="1" applyFill="1" applyBorder="1" applyAlignment="1">
      <alignment horizontal="center" textRotation="90" wrapText="1"/>
    </xf>
    <xf numFmtId="0" fontId="36" fillId="24" borderId="45" xfId="0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wrapText="1"/>
    </xf>
    <xf numFmtId="0" fontId="36" fillId="24" borderId="33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24" xfId="0" applyFont="1" applyFill="1" applyBorder="1" applyAlignment="1">
      <alignment horizontal="center" vertical="center" wrapText="1"/>
    </xf>
    <xf numFmtId="0" fontId="43" fillId="24" borderId="10" xfId="0" applyFont="1" applyFill="1" applyBorder="1" applyAlignment="1">
      <alignment horizontal="center" vertical="center" wrapText="1"/>
    </xf>
    <xf numFmtId="0" fontId="43" fillId="24" borderId="40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24" borderId="32" xfId="0" applyFont="1" applyFill="1" applyBorder="1" applyAlignment="1">
      <alignment horizontal="center" vertical="center" wrapText="1"/>
    </xf>
    <xf numFmtId="0" fontId="19" fillId="24" borderId="48" xfId="0" applyFont="1" applyFill="1" applyBorder="1" applyAlignment="1">
      <alignment horizontal="center" vertical="center" wrapText="1"/>
    </xf>
    <xf numFmtId="0" fontId="19" fillId="0" borderId="15" xfId="0" applyFont="1" applyBorder="1" applyAlignment="1"/>
    <xf numFmtId="0" fontId="26" fillId="0" borderId="0" xfId="0" applyFont="1" applyBorder="1" applyAlignment="1"/>
    <xf numFmtId="0" fontId="0" fillId="0" borderId="0" xfId="0" applyAlignment="1"/>
    <xf numFmtId="0" fontId="19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26" fillId="0" borderId="62" xfId="0" applyFont="1" applyBorder="1" applyAlignment="1"/>
    <xf numFmtId="0" fontId="19" fillId="0" borderId="62" xfId="0" applyFont="1" applyBorder="1" applyAlignment="1"/>
    <xf numFmtId="0" fontId="0" fillId="0" borderId="62" xfId="0" applyBorder="1" applyAlignment="1"/>
    <xf numFmtId="0" fontId="44" fillId="0" borderId="50" xfId="0" applyFont="1" applyBorder="1" applyAlignment="1">
      <alignment horizontal="center" vertical="center" wrapText="1"/>
    </xf>
    <xf numFmtId="0" fontId="34" fillId="0" borderId="0" xfId="0" applyFont="1" applyAlignment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showGridLines="0" tabSelected="1" view="pageBreakPreview" topLeftCell="A7" zoomScale="80" zoomScaleNormal="60" zoomScaleSheetLayoutView="80" workbookViewId="0">
      <selection activeCell="AB23" sqref="AB23"/>
    </sheetView>
  </sheetViews>
  <sheetFormatPr defaultColWidth="9.140625" defaultRowHeight="14.25" x14ac:dyDescent="0.2"/>
  <cols>
    <col min="1" max="1" width="2.85546875" style="5" customWidth="1"/>
    <col min="2" max="2" width="16.7109375" style="5" customWidth="1"/>
    <col min="3" max="3" width="8" style="5" customWidth="1"/>
    <col min="4" max="5" width="6" style="5" customWidth="1"/>
    <col min="6" max="6" width="7.140625" style="5" customWidth="1"/>
    <col min="7" max="7" width="5.7109375" style="5" customWidth="1"/>
    <col min="8" max="8" width="5.140625" style="5" customWidth="1"/>
    <col min="9" max="9" width="6" style="5" customWidth="1"/>
    <col min="10" max="23" width="4.7109375" style="5" customWidth="1"/>
    <col min="24" max="26" width="4.7109375" style="2" customWidth="1"/>
    <col min="27" max="27" width="6.28515625" style="5" customWidth="1"/>
    <col min="28" max="35" width="4.5703125" style="5" customWidth="1"/>
    <col min="36" max="36" width="7.5703125" style="5" customWidth="1"/>
    <col min="37" max="37" width="8.85546875" style="5" customWidth="1"/>
    <col min="38" max="38" width="6.5703125" style="5" customWidth="1"/>
    <col min="39" max="39" width="6.28515625" style="5" customWidth="1"/>
    <col min="40" max="40" width="7.5703125" style="5" customWidth="1"/>
    <col min="41" max="41" width="9" style="5" customWidth="1"/>
    <col min="42" max="42" width="5.140625" style="5" customWidth="1"/>
    <col min="43" max="44" width="6.28515625" style="5" customWidth="1"/>
    <col min="45" max="46" width="6" style="5" customWidth="1"/>
    <col min="47" max="47" width="5.140625" style="5" customWidth="1"/>
    <col min="48" max="48" width="5.85546875" style="5" customWidth="1"/>
    <col min="49" max="49" width="6" style="5" customWidth="1"/>
    <col min="50" max="50" width="5.85546875" style="5" customWidth="1"/>
    <col min="51" max="51" width="8" style="5" customWidth="1"/>
    <col min="52" max="52" width="4.7109375" style="5" customWidth="1"/>
    <col min="53" max="53" width="4.28515625" style="5" customWidth="1"/>
    <col min="54" max="54" width="4.140625" style="5" customWidth="1"/>
    <col min="55" max="55" width="4.5703125" style="5" customWidth="1"/>
    <col min="56" max="56" width="6.28515625" style="5" customWidth="1"/>
    <col min="57" max="57" width="7.28515625" style="5" customWidth="1"/>
    <col min="58" max="58" width="6.42578125" style="5" customWidth="1"/>
    <col min="59" max="59" width="7.7109375" style="5" customWidth="1"/>
    <col min="60" max="206" width="9.140625" style="5"/>
    <col min="207" max="207" width="2.85546875" style="5" customWidth="1"/>
    <col min="208" max="208" width="16.7109375" style="5" customWidth="1"/>
    <col min="209" max="209" width="9.28515625" style="5" customWidth="1"/>
    <col min="210" max="210" width="9.7109375" style="5" customWidth="1"/>
    <col min="211" max="211" width="10.28515625" style="5" customWidth="1"/>
    <col min="212" max="212" width="8.140625" style="5" customWidth="1"/>
    <col min="213" max="223" width="6.140625" style="5" customWidth="1"/>
    <col min="224" max="226" width="5.42578125" style="5" customWidth="1"/>
    <col min="227" max="232" width="6.140625" style="5" customWidth="1"/>
    <col min="233" max="233" width="7" style="5" customWidth="1"/>
    <col min="234" max="247" width="6.140625" style="5" customWidth="1"/>
    <col min="248" max="249" width="9.7109375" style="5" customWidth="1"/>
    <col min="250" max="315" width="5.140625" style="5" customWidth="1"/>
    <col min="316" max="462" width="9.140625" style="5"/>
    <col min="463" max="463" width="2.85546875" style="5" customWidth="1"/>
    <col min="464" max="464" width="16.7109375" style="5" customWidth="1"/>
    <col min="465" max="465" width="9.28515625" style="5" customWidth="1"/>
    <col min="466" max="466" width="9.7109375" style="5" customWidth="1"/>
    <col min="467" max="467" width="10.28515625" style="5" customWidth="1"/>
    <col min="468" max="468" width="8.140625" style="5" customWidth="1"/>
    <col min="469" max="479" width="6.140625" style="5" customWidth="1"/>
    <col min="480" max="482" width="5.42578125" style="5" customWidth="1"/>
    <col min="483" max="488" width="6.140625" style="5" customWidth="1"/>
    <col min="489" max="489" width="7" style="5" customWidth="1"/>
    <col min="490" max="503" width="6.140625" style="5" customWidth="1"/>
    <col min="504" max="505" width="9.7109375" style="5" customWidth="1"/>
    <col min="506" max="571" width="5.140625" style="5" customWidth="1"/>
    <col min="572" max="718" width="9.140625" style="5"/>
    <col min="719" max="719" width="2.85546875" style="5" customWidth="1"/>
    <col min="720" max="720" width="16.7109375" style="5" customWidth="1"/>
    <col min="721" max="721" width="9.28515625" style="5" customWidth="1"/>
    <col min="722" max="722" width="9.7109375" style="5" customWidth="1"/>
    <col min="723" max="723" width="10.28515625" style="5" customWidth="1"/>
    <col min="724" max="724" width="8.140625" style="5" customWidth="1"/>
    <col min="725" max="735" width="6.140625" style="5" customWidth="1"/>
    <col min="736" max="738" width="5.42578125" style="5" customWidth="1"/>
    <col min="739" max="744" width="6.140625" style="5" customWidth="1"/>
    <col min="745" max="745" width="7" style="5" customWidth="1"/>
    <col min="746" max="759" width="6.140625" style="5" customWidth="1"/>
    <col min="760" max="761" width="9.7109375" style="5" customWidth="1"/>
    <col min="762" max="827" width="5.140625" style="5" customWidth="1"/>
    <col min="828" max="974" width="9.140625" style="5"/>
    <col min="975" max="975" width="2.85546875" style="5" customWidth="1"/>
    <col min="976" max="976" width="16.7109375" style="5" customWidth="1"/>
    <col min="977" max="977" width="9.28515625" style="5" customWidth="1"/>
    <col min="978" max="978" width="9.7109375" style="5" customWidth="1"/>
    <col min="979" max="979" width="10.28515625" style="5" customWidth="1"/>
    <col min="980" max="980" width="8.140625" style="5" customWidth="1"/>
    <col min="981" max="991" width="6.140625" style="5" customWidth="1"/>
    <col min="992" max="994" width="5.42578125" style="5" customWidth="1"/>
    <col min="995" max="1000" width="6.140625" style="5" customWidth="1"/>
    <col min="1001" max="1001" width="7" style="5" customWidth="1"/>
    <col min="1002" max="1015" width="6.140625" style="5" customWidth="1"/>
    <col min="1016" max="1017" width="9.7109375" style="5" customWidth="1"/>
    <col min="1018" max="1083" width="5.140625" style="5" customWidth="1"/>
    <col min="1084" max="1230" width="9.140625" style="5"/>
    <col min="1231" max="1231" width="2.85546875" style="5" customWidth="1"/>
    <col min="1232" max="1232" width="16.7109375" style="5" customWidth="1"/>
    <col min="1233" max="1233" width="9.28515625" style="5" customWidth="1"/>
    <col min="1234" max="1234" width="9.7109375" style="5" customWidth="1"/>
    <col min="1235" max="1235" width="10.28515625" style="5" customWidth="1"/>
    <col min="1236" max="1236" width="8.140625" style="5" customWidth="1"/>
    <col min="1237" max="1247" width="6.140625" style="5" customWidth="1"/>
    <col min="1248" max="1250" width="5.42578125" style="5" customWidth="1"/>
    <col min="1251" max="1256" width="6.140625" style="5" customWidth="1"/>
    <col min="1257" max="1257" width="7" style="5" customWidth="1"/>
    <col min="1258" max="1271" width="6.140625" style="5" customWidth="1"/>
    <col min="1272" max="1273" width="9.7109375" style="5" customWidth="1"/>
    <col min="1274" max="1339" width="5.140625" style="5" customWidth="1"/>
    <col min="1340" max="1486" width="9.140625" style="5"/>
    <col min="1487" max="1487" width="2.85546875" style="5" customWidth="1"/>
    <col min="1488" max="1488" width="16.7109375" style="5" customWidth="1"/>
    <col min="1489" max="1489" width="9.28515625" style="5" customWidth="1"/>
    <col min="1490" max="1490" width="9.7109375" style="5" customWidth="1"/>
    <col min="1491" max="1491" width="10.28515625" style="5" customWidth="1"/>
    <col min="1492" max="1492" width="8.140625" style="5" customWidth="1"/>
    <col min="1493" max="1503" width="6.140625" style="5" customWidth="1"/>
    <col min="1504" max="1506" width="5.42578125" style="5" customWidth="1"/>
    <col min="1507" max="1512" width="6.140625" style="5" customWidth="1"/>
    <col min="1513" max="1513" width="7" style="5" customWidth="1"/>
    <col min="1514" max="1527" width="6.140625" style="5" customWidth="1"/>
    <col min="1528" max="1529" width="9.7109375" style="5" customWidth="1"/>
    <col min="1530" max="1595" width="5.140625" style="5" customWidth="1"/>
    <col min="1596" max="1742" width="9.140625" style="5"/>
    <col min="1743" max="1743" width="2.85546875" style="5" customWidth="1"/>
    <col min="1744" max="1744" width="16.7109375" style="5" customWidth="1"/>
    <col min="1745" max="1745" width="9.28515625" style="5" customWidth="1"/>
    <col min="1746" max="1746" width="9.7109375" style="5" customWidth="1"/>
    <col min="1747" max="1747" width="10.28515625" style="5" customWidth="1"/>
    <col min="1748" max="1748" width="8.140625" style="5" customWidth="1"/>
    <col min="1749" max="1759" width="6.140625" style="5" customWidth="1"/>
    <col min="1760" max="1762" width="5.42578125" style="5" customWidth="1"/>
    <col min="1763" max="1768" width="6.140625" style="5" customWidth="1"/>
    <col min="1769" max="1769" width="7" style="5" customWidth="1"/>
    <col min="1770" max="1783" width="6.140625" style="5" customWidth="1"/>
    <col min="1784" max="1785" width="9.7109375" style="5" customWidth="1"/>
    <col min="1786" max="1851" width="5.140625" style="5" customWidth="1"/>
    <col min="1852" max="1998" width="9.140625" style="5"/>
    <col min="1999" max="1999" width="2.85546875" style="5" customWidth="1"/>
    <col min="2000" max="2000" width="16.7109375" style="5" customWidth="1"/>
    <col min="2001" max="2001" width="9.28515625" style="5" customWidth="1"/>
    <col min="2002" max="2002" width="9.7109375" style="5" customWidth="1"/>
    <col min="2003" max="2003" width="10.28515625" style="5" customWidth="1"/>
    <col min="2004" max="2004" width="8.140625" style="5" customWidth="1"/>
    <col min="2005" max="2015" width="6.140625" style="5" customWidth="1"/>
    <col min="2016" max="2018" width="5.42578125" style="5" customWidth="1"/>
    <col min="2019" max="2024" width="6.140625" style="5" customWidth="1"/>
    <col min="2025" max="2025" width="7" style="5" customWidth="1"/>
    <col min="2026" max="2039" width="6.140625" style="5" customWidth="1"/>
    <col min="2040" max="2041" width="9.7109375" style="5" customWidth="1"/>
    <col min="2042" max="2107" width="5.140625" style="5" customWidth="1"/>
    <col min="2108" max="2254" width="9.140625" style="5"/>
    <col min="2255" max="2255" width="2.85546875" style="5" customWidth="1"/>
    <col min="2256" max="2256" width="16.7109375" style="5" customWidth="1"/>
    <col min="2257" max="2257" width="9.28515625" style="5" customWidth="1"/>
    <col min="2258" max="2258" width="9.7109375" style="5" customWidth="1"/>
    <col min="2259" max="2259" width="10.28515625" style="5" customWidth="1"/>
    <col min="2260" max="2260" width="8.140625" style="5" customWidth="1"/>
    <col min="2261" max="2271" width="6.140625" style="5" customWidth="1"/>
    <col min="2272" max="2274" width="5.42578125" style="5" customWidth="1"/>
    <col min="2275" max="2280" width="6.140625" style="5" customWidth="1"/>
    <col min="2281" max="2281" width="7" style="5" customWidth="1"/>
    <col min="2282" max="2295" width="6.140625" style="5" customWidth="1"/>
    <col min="2296" max="2297" width="9.7109375" style="5" customWidth="1"/>
    <col min="2298" max="2363" width="5.140625" style="5" customWidth="1"/>
    <col min="2364" max="2510" width="9.140625" style="5"/>
    <col min="2511" max="2511" width="2.85546875" style="5" customWidth="1"/>
    <col min="2512" max="2512" width="16.7109375" style="5" customWidth="1"/>
    <col min="2513" max="2513" width="9.28515625" style="5" customWidth="1"/>
    <col min="2514" max="2514" width="9.7109375" style="5" customWidth="1"/>
    <col min="2515" max="2515" width="10.28515625" style="5" customWidth="1"/>
    <col min="2516" max="2516" width="8.140625" style="5" customWidth="1"/>
    <col min="2517" max="2527" width="6.140625" style="5" customWidth="1"/>
    <col min="2528" max="2530" width="5.42578125" style="5" customWidth="1"/>
    <col min="2531" max="2536" width="6.140625" style="5" customWidth="1"/>
    <col min="2537" max="2537" width="7" style="5" customWidth="1"/>
    <col min="2538" max="2551" width="6.140625" style="5" customWidth="1"/>
    <col min="2552" max="2553" width="9.7109375" style="5" customWidth="1"/>
    <col min="2554" max="2619" width="5.140625" style="5" customWidth="1"/>
    <col min="2620" max="2766" width="9.140625" style="5"/>
    <col min="2767" max="2767" width="2.85546875" style="5" customWidth="1"/>
    <col min="2768" max="2768" width="16.7109375" style="5" customWidth="1"/>
    <col min="2769" max="2769" width="9.28515625" style="5" customWidth="1"/>
    <col min="2770" max="2770" width="9.7109375" style="5" customWidth="1"/>
    <col min="2771" max="2771" width="10.28515625" style="5" customWidth="1"/>
    <col min="2772" max="2772" width="8.140625" style="5" customWidth="1"/>
    <col min="2773" max="2783" width="6.140625" style="5" customWidth="1"/>
    <col min="2784" max="2786" width="5.42578125" style="5" customWidth="1"/>
    <col min="2787" max="2792" width="6.140625" style="5" customWidth="1"/>
    <col min="2793" max="2793" width="7" style="5" customWidth="1"/>
    <col min="2794" max="2807" width="6.140625" style="5" customWidth="1"/>
    <col min="2808" max="2809" width="9.7109375" style="5" customWidth="1"/>
    <col min="2810" max="2875" width="5.140625" style="5" customWidth="1"/>
    <col min="2876" max="3022" width="9.140625" style="5"/>
    <col min="3023" max="3023" width="2.85546875" style="5" customWidth="1"/>
    <col min="3024" max="3024" width="16.7109375" style="5" customWidth="1"/>
    <col min="3025" max="3025" width="9.28515625" style="5" customWidth="1"/>
    <col min="3026" max="3026" width="9.7109375" style="5" customWidth="1"/>
    <col min="3027" max="3027" width="10.28515625" style="5" customWidth="1"/>
    <col min="3028" max="3028" width="8.140625" style="5" customWidth="1"/>
    <col min="3029" max="3039" width="6.140625" style="5" customWidth="1"/>
    <col min="3040" max="3042" width="5.42578125" style="5" customWidth="1"/>
    <col min="3043" max="3048" width="6.140625" style="5" customWidth="1"/>
    <col min="3049" max="3049" width="7" style="5" customWidth="1"/>
    <col min="3050" max="3063" width="6.140625" style="5" customWidth="1"/>
    <col min="3064" max="3065" width="9.7109375" style="5" customWidth="1"/>
    <col min="3066" max="3131" width="5.140625" style="5" customWidth="1"/>
    <col min="3132" max="3278" width="9.140625" style="5"/>
    <col min="3279" max="3279" width="2.85546875" style="5" customWidth="1"/>
    <col min="3280" max="3280" width="16.7109375" style="5" customWidth="1"/>
    <col min="3281" max="3281" width="9.28515625" style="5" customWidth="1"/>
    <col min="3282" max="3282" width="9.7109375" style="5" customWidth="1"/>
    <col min="3283" max="3283" width="10.28515625" style="5" customWidth="1"/>
    <col min="3284" max="3284" width="8.140625" style="5" customWidth="1"/>
    <col min="3285" max="3295" width="6.140625" style="5" customWidth="1"/>
    <col min="3296" max="3298" width="5.42578125" style="5" customWidth="1"/>
    <col min="3299" max="3304" width="6.140625" style="5" customWidth="1"/>
    <col min="3305" max="3305" width="7" style="5" customWidth="1"/>
    <col min="3306" max="3319" width="6.140625" style="5" customWidth="1"/>
    <col min="3320" max="3321" width="9.7109375" style="5" customWidth="1"/>
    <col min="3322" max="3387" width="5.140625" style="5" customWidth="1"/>
    <col min="3388" max="3534" width="9.140625" style="5"/>
    <col min="3535" max="3535" width="2.85546875" style="5" customWidth="1"/>
    <col min="3536" max="3536" width="16.7109375" style="5" customWidth="1"/>
    <col min="3537" max="3537" width="9.28515625" style="5" customWidth="1"/>
    <col min="3538" max="3538" width="9.7109375" style="5" customWidth="1"/>
    <col min="3539" max="3539" width="10.28515625" style="5" customWidth="1"/>
    <col min="3540" max="3540" width="8.140625" style="5" customWidth="1"/>
    <col min="3541" max="3551" width="6.140625" style="5" customWidth="1"/>
    <col min="3552" max="3554" width="5.42578125" style="5" customWidth="1"/>
    <col min="3555" max="3560" width="6.140625" style="5" customWidth="1"/>
    <col min="3561" max="3561" width="7" style="5" customWidth="1"/>
    <col min="3562" max="3575" width="6.140625" style="5" customWidth="1"/>
    <col min="3576" max="3577" width="9.7109375" style="5" customWidth="1"/>
    <col min="3578" max="3643" width="5.140625" style="5" customWidth="1"/>
    <col min="3644" max="3790" width="9.140625" style="5"/>
    <col min="3791" max="3791" width="2.85546875" style="5" customWidth="1"/>
    <col min="3792" max="3792" width="16.7109375" style="5" customWidth="1"/>
    <col min="3793" max="3793" width="9.28515625" style="5" customWidth="1"/>
    <col min="3794" max="3794" width="9.7109375" style="5" customWidth="1"/>
    <col min="3795" max="3795" width="10.28515625" style="5" customWidth="1"/>
    <col min="3796" max="3796" width="8.140625" style="5" customWidth="1"/>
    <col min="3797" max="3807" width="6.140625" style="5" customWidth="1"/>
    <col min="3808" max="3810" width="5.42578125" style="5" customWidth="1"/>
    <col min="3811" max="3816" width="6.140625" style="5" customWidth="1"/>
    <col min="3817" max="3817" width="7" style="5" customWidth="1"/>
    <col min="3818" max="3831" width="6.140625" style="5" customWidth="1"/>
    <col min="3832" max="3833" width="9.7109375" style="5" customWidth="1"/>
    <col min="3834" max="3899" width="5.140625" style="5" customWidth="1"/>
    <col min="3900" max="4046" width="9.140625" style="5"/>
    <col min="4047" max="4047" width="2.85546875" style="5" customWidth="1"/>
    <col min="4048" max="4048" width="16.7109375" style="5" customWidth="1"/>
    <col min="4049" max="4049" width="9.28515625" style="5" customWidth="1"/>
    <col min="4050" max="4050" width="9.7109375" style="5" customWidth="1"/>
    <col min="4051" max="4051" width="10.28515625" style="5" customWidth="1"/>
    <col min="4052" max="4052" width="8.140625" style="5" customWidth="1"/>
    <col min="4053" max="4063" width="6.140625" style="5" customWidth="1"/>
    <col min="4064" max="4066" width="5.42578125" style="5" customWidth="1"/>
    <col min="4067" max="4072" width="6.140625" style="5" customWidth="1"/>
    <col min="4073" max="4073" width="7" style="5" customWidth="1"/>
    <col min="4074" max="4087" width="6.140625" style="5" customWidth="1"/>
    <col min="4088" max="4089" width="9.7109375" style="5" customWidth="1"/>
    <col min="4090" max="4155" width="5.140625" style="5" customWidth="1"/>
    <col min="4156" max="4302" width="9.140625" style="5"/>
    <col min="4303" max="4303" width="2.85546875" style="5" customWidth="1"/>
    <col min="4304" max="4304" width="16.7109375" style="5" customWidth="1"/>
    <col min="4305" max="4305" width="9.28515625" style="5" customWidth="1"/>
    <col min="4306" max="4306" width="9.7109375" style="5" customWidth="1"/>
    <col min="4307" max="4307" width="10.28515625" style="5" customWidth="1"/>
    <col min="4308" max="4308" width="8.140625" style="5" customWidth="1"/>
    <col min="4309" max="4319" width="6.140625" style="5" customWidth="1"/>
    <col min="4320" max="4322" width="5.42578125" style="5" customWidth="1"/>
    <col min="4323" max="4328" width="6.140625" style="5" customWidth="1"/>
    <col min="4329" max="4329" width="7" style="5" customWidth="1"/>
    <col min="4330" max="4343" width="6.140625" style="5" customWidth="1"/>
    <col min="4344" max="4345" width="9.7109375" style="5" customWidth="1"/>
    <col min="4346" max="4411" width="5.140625" style="5" customWidth="1"/>
    <col min="4412" max="4558" width="9.140625" style="5"/>
    <col min="4559" max="4559" width="2.85546875" style="5" customWidth="1"/>
    <col min="4560" max="4560" width="16.7109375" style="5" customWidth="1"/>
    <col min="4561" max="4561" width="9.28515625" style="5" customWidth="1"/>
    <col min="4562" max="4562" width="9.7109375" style="5" customWidth="1"/>
    <col min="4563" max="4563" width="10.28515625" style="5" customWidth="1"/>
    <col min="4564" max="4564" width="8.140625" style="5" customWidth="1"/>
    <col min="4565" max="4575" width="6.140625" style="5" customWidth="1"/>
    <col min="4576" max="4578" width="5.42578125" style="5" customWidth="1"/>
    <col min="4579" max="4584" width="6.140625" style="5" customWidth="1"/>
    <col min="4585" max="4585" width="7" style="5" customWidth="1"/>
    <col min="4586" max="4599" width="6.140625" style="5" customWidth="1"/>
    <col min="4600" max="4601" width="9.7109375" style="5" customWidth="1"/>
    <col min="4602" max="4667" width="5.140625" style="5" customWidth="1"/>
    <col min="4668" max="4814" width="9.140625" style="5"/>
    <col min="4815" max="4815" width="2.85546875" style="5" customWidth="1"/>
    <col min="4816" max="4816" width="16.7109375" style="5" customWidth="1"/>
    <col min="4817" max="4817" width="9.28515625" style="5" customWidth="1"/>
    <col min="4818" max="4818" width="9.7109375" style="5" customWidth="1"/>
    <col min="4819" max="4819" width="10.28515625" style="5" customWidth="1"/>
    <col min="4820" max="4820" width="8.140625" style="5" customWidth="1"/>
    <col min="4821" max="4831" width="6.140625" style="5" customWidth="1"/>
    <col min="4832" max="4834" width="5.42578125" style="5" customWidth="1"/>
    <col min="4835" max="4840" width="6.140625" style="5" customWidth="1"/>
    <col min="4841" max="4841" width="7" style="5" customWidth="1"/>
    <col min="4842" max="4855" width="6.140625" style="5" customWidth="1"/>
    <col min="4856" max="4857" width="9.7109375" style="5" customWidth="1"/>
    <col min="4858" max="4923" width="5.140625" style="5" customWidth="1"/>
    <col min="4924" max="5070" width="9.140625" style="5"/>
    <col min="5071" max="5071" width="2.85546875" style="5" customWidth="1"/>
    <col min="5072" max="5072" width="16.7109375" style="5" customWidth="1"/>
    <col min="5073" max="5073" width="9.28515625" style="5" customWidth="1"/>
    <col min="5074" max="5074" width="9.7109375" style="5" customWidth="1"/>
    <col min="5075" max="5075" width="10.28515625" style="5" customWidth="1"/>
    <col min="5076" max="5076" width="8.140625" style="5" customWidth="1"/>
    <col min="5077" max="5087" width="6.140625" style="5" customWidth="1"/>
    <col min="5088" max="5090" width="5.42578125" style="5" customWidth="1"/>
    <col min="5091" max="5096" width="6.140625" style="5" customWidth="1"/>
    <col min="5097" max="5097" width="7" style="5" customWidth="1"/>
    <col min="5098" max="5111" width="6.140625" style="5" customWidth="1"/>
    <col min="5112" max="5113" width="9.7109375" style="5" customWidth="1"/>
    <col min="5114" max="5179" width="5.140625" style="5" customWidth="1"/>
    <col min="5180" max="5326" width="9.140625" style="5"/>
    <col min="5327" max="5327" width="2.85546875" style="5" customWidth="1"/>
    <col min="5328" max="5328" width="16.7109375" style="5" customWidth="1"/>
    <col min="5329" max="5329" width="9.28515625" style="5" customWidth="1"/>
    <col min="5330" max="5330" width="9.7109375" style="5" customWidth="1"/>
    <col min="5331" max="5331" width="10.28515625" style="5" customWidth="1"/>
    <col min="5332" max="5332" width="8.140625" style="5" customWidth="1"/>
    <col min="5333" max="5343" width="6.140625" style="5" customWidth="1"/>
    <col min="5344" max="5346" width="5.42578125" style="5" customWidth="1"/>
    <col min="5347" max="5352" width="6.140625" style="5" customWidth="1"/>
    <col min="5353" max="5353" width="7" style="5" customWidth="1"/>
    <col min="5354" max="5367" width="6.140625" style="5" customWidth="1"/>
    <col min="5368" max="5369" width="9.7109375" style="5" customWidth="1"/>
    <col min="5370" max="5435" width="5.140625" style="5" customWidth="1"/>
    <col min="5436" max="5582" width="9.140625" style="5"/>
    <col min="5583" max="5583" width="2.85546875" style="5" customWidth="1"/>
    <col min="5584" max="5584" width="16.7109375" style="5" customWidth="1"/>
    <col min="5585" max="5585" width="9.28515625" style="5" customWidth="1"/>
    <col min="5586" max="5586" width="9.7109375" style="5" customWidth="1"/>
    <col min="5587" max="5587" width="10.28515625" style="5" customWidth="1"/>
    <col min="5588" max="5588" width="8.140625" style="5" customWidth="1"/>
    <col min="5589" max="5599" width="6.140625" style="5" customWidth="1"/>
    <col min="5600" max="5602" width="5.42578125" style="5" customWidth="1"/>
    <col min="5603" max="5608" width="6.140625" style="5" customWidth="1"/>
    <col min="5609" max="5609" width="7" style="5" customWidth="1"/>
    <col min="5610" max="5623" width="6.140625" style="5" customWidth="1"/>
    <col min="5624" max="5625" width="9.7109375" style="5" customWidth="1"/>
    <col min="5626" max="5691" width="5.140625" style="5" customWidth="1"/>
    <col min="5692" max="5838" width="9.140625" style="5"/>
    <col min="5839" max="5839" width="2.85546875" style="5" customWidth="1"/>
    <col min="5840" max="5840" width="16.7109375" style="5" customWidth="1"/>
    <col min="5841" max="5841" width="9.28515625" style="5" customWidth="1"/>
    <col min="5842" max="5842" width="9.7109375" style="5" customWidth="1"/>
    <col min="5843" max="5843" width="10.28515625" style="5" customWidth="1"/>
    <col min="5844" max="5844" width="8.140625" style="5" customWidth="1"/>
    <col min="5845" max="5855" width="6.140625" style="5" customWidth="1"/>
    <col min="5856" max="5858" width="5.42578125" style="5" customWidth="1"/>
    <col min="5859" max="5864" width="6.140625" style="5" customWidth="1"/>
    <col min="5865" max="5865" width="7" style="5" customWidth="1"/>
    <col min="5866" max="5879" width="6.140625" style="5" customWidth="1"/>
    <col min="5880" max="5881" width="9.7109375" style="5" customWidth="1"/>
    <col min="5882" max="5947" width="5.140625" style="5" customWidth="1"/>
    <col min="5948" max="6094" width="9.140625" style="5"/>
    <col min="6095" max="6095" width="2.85546875" style="5" customWidth="1"/>
    <col min="6096" max="6096" width="16.7109375" style="5" customWidth="1"/>
    <col min="6097" max="6097" width="9.28515625" style="5" customWidth="1"/>
    <col min="6098" max="6098" width="9.7109375" style="5" customWidth="1"/>
    <col min="6099" max="6099" width="10.28515625" style="5" customWidth="1"/>
    <col min="6100" max="6100" width="8.140625" style="5" customWidth="1"/>
    <col min="6101" max="6111" width="6.140625" style="5" customWidth="1"/>
    <col min="6112" max="6114" width="5.42578125" style="5" customWidth="1"/>
    <col min="6115" max="6120" width="6.140625" style="5" customWidth="1"/>
    <col min="6121" max="6121" width="7" style="5" customWidth="1"/>
    <col min="6122" max="6135" width="6.140625" style="5" customWidth="1"/>
    <col min="6136" max="6137" width="9.7109375" style="5" customWidth="1"/>
    <col min="6138" max="6203" width="5.140625" style="5" customWidth="1"/>
    <col min="6204" max="6350" width="9.140625" style="5"/>
    <col min="6351" max="6351" width="2.85546875" style="5" customWidth="1"/>
    <col min="6352" max="6352" width="16.7109375" style="5" customWidth="1"/>
    <col min="6353" max="6353" width="9.28515625" style="5" customWidth="1"/>
    <col min="6354" max="6354" width="9.7109375" style="5" customWidth="1"/>
    <col min="6355" max="6355" width="10.28515625" style="5" customWidth="1"/>
    <col min="6356" max="6356" width="8.140625" style="5" customWidth="1"/>
    <col min="6357" max="6367" width="6.140625" style="5" customWidth="1"/>
    <col min="6368" max="6370" width="5.42578125" style="5" customWidth="1"/>
    <col min="6371" max="6376" width="6.140625" style="5" customWidth="1"/>
    <col min="6377" max="6377" width="7" style="5" customWidth="1"/>
    <col min="6378" max="6391" width="6.140625" style="5" customWidth="1"/>
    <col min="6392" max="6393" width="9.7109375" style="5" customWidth="1"/>
    <col min="6394" max="6459" width="5.140625" style="5" customWidth="1"/>
    <col min="6460" max="6606" width="9.140625" style="5"/>
    <col min="6607" max="6607" width="2.85546875" style="5" customWidth="1"/>
    <col min="6608" max="6608" width="16.7109375" style="5" customWidth="1"/>
    <col min="6609" max="6609" width="9.28515625" style="5" customWidth="1"/>
    <col min="6610" max="6610" width="9.7109375" style="5" customWidth="1"/>
    <col min="6611" max="6611" width="10.28515625" style="5" customWidth="1"/>
    <col min="6612" max="6612" width="8.140625" style="5" customWidth="1"/>
    <col min="6613" max="6623" width="6.140625" style="5" customWidth="1"/>
    <col min="6624" max="6626" width="5.42578125" style="5" customWidth="1"/>
    <col min="6627" max="6632" width="6.140625" style="5" customWidth="1"/>
    <col min="6633" max="6633" width="7" style="5" customWidth="1"/>
    <col min="6634" max="6647" width="6.140625" style="5" customWidth="1"/>
    <col min="6648" max="6649" width="9.7109375" style="5" customWidth="1"/>
    <col min="6650" max="6715" width="5.140625" style="5" customWidth="1"/>
    <col min="6716" max="6862" width="9.140625" style="5"/>
    <col min="6863" max="6863" width="2.85546875" style="5" customWidth="1"/>
    <col min="6864" max="6864" width="16.7109375" style="5" customWidth="1"/>
    <col min="6865" max="6865" width="9.28515625" style="5" customWidth="1"/>
    <col min="6866" max="6866" width="9.7109375" style="5" customWidth="1"/>
    <col min="6867" max="6867" width="10.28515625" style="5" customWidth="1"/>
    <col min="6868" max="6868" width="8.140625" style="5" customWidth="1"/>
    <col min="6869" max="6879" width="6.140625" style="5" customWidth="1"/>
    <col min="6880" max="6882" width="5.42578125" style="5" customWidth="1"/>
    <col min="6883" max="6888" width="6.140625" style="5" customWidth="1"/>
    <col min="6889" max="6889" width="7" style="5" customWidth="1"/>
    <col min="6890" max="6903" width="6.140625" style="5" customWidth="1"/>
    <col min="6904" max="6905" width="9.7109375" style="5" customWidth="1"/>
    <col min="6906" max="6971" width="5.140625" style="5" customWidth="1"/>
    <col min="6972" max="7118" width="9.140625" style="5"/>
    <col min="7119" max="7119" width="2.85546875" style="5" customWidth="1"/>
    <col min="7120" max="7120" width="16.7109375" style="5" customWidth="1"/>
    <col min="7121" max="7121" width="9.28515625" style="5" customWidth="1"/>
    <col min="7122" max="7122" width="9.7109375" style="5" customWidth="1"/>
    <col min="7123" max="7123" width="10.28515625" style="5" customWidth="1"/>
    <col min="7124" max="7124" width="8.140625" style="5" customWidth="1"/>
    <col min="7125" max="7135" width="6.140625" style="5" customWidth="1"/>
    <col min="7136" max="7138" width="5.42578125" style="5" customWidth="1"/>
    <col min="7139" max="7144" width="6.140625" style="5" customWidth="1"/>
    <col min="7145" max="7145" width="7" style="5" customWidth="1"/>
    <col min="7146" max="7159" width="6.140625" style="5" customWidth="1"/>
    <col min="7160" max="7161" width="9.7109375" style="5" customWidth="1"/>
    <col min="7162" max="7227" width="5.140625" style="5" customWidth="1"/>
    <col min="7228" max="7374" width="9.140625" style="5"/>
    <col min="7375" max="7375" width="2.85546875" style="5" customWidth="1"/>
    <col min="7376" max="7376" width="16.7109375" style="5" customWidth="1"/>
    <col min="7377" max="7377" width="9.28515625" style="5" customWidth="1"/>
    <col min="7378" max="7378" width="9.7109375" style="5" customWidth="1"/>
    <col min="7379" max="7379" width="10.28515625" style="5" customWidth="1"/>
    <col min="7380" max="7380" width="8.140625" style="5" customWidth="1"/>
    <col min="7381" max="7391" width="6.140625" style="5" customWidth="1"/>
    <col min="7392" max="7394" width="5.42578125" style="5" customWidth="1"/>
    <col min="7395" max="7400" width="6.140625" style="5" customWidth="1"/>
    <col min="7401" max="7401" width="7" style="5" customWidth="1"/>
    <col min="7402" max="7415" width="6.140625" style="5" customWidth="1"/>
    <col min="7416" max="7417" width="9.7109375" style="5" customWidth="1"/>
    <col min="7418" max="7483" width="5.140625" style="5" customWidth="1"/>
    <col min="7484" max="7630" width="9.140625" style="5"/>
    <col min="7631" max="7631" width="2.85546875" style="5" customWidth="1"/>
    <col min="7632" max="7632" width="16.7109375" style="5" customWidth="1"/>
    <col min="7633" max="7633" width="9.28515625" style="5" customWidth="1"/>
    <col min="7634" max="7634" width="9.7109375" style="5" customWidth="1"/>
    <col min="7635" max="7635" width="10.28515625" style="5" customWidth="1"/>
    <col min="7636" max="7636" width="8.140625" style="5" customWidth="1"/>
    <col min="7637" max="7647" width="6.140625" style="5" customWidth="1"/>
    <col min="7648" max="7650" width="5.42578125" style="5" customWidth="1"/>
    <col min="7651" max="7656" width="6.140625" style="5" customWidth="1"/>
    <col min="7657" max="7657" width="7" style="5" customWidth="1"/>
    <col min="7658" max="7671" width="6.140625" style="5" customWidth="1"/>
    <col min="7672" max="7673" width="9.7109375" style="5" customWidth="1"/>
    <col min="7674" max="7739" width="5.140625" style="5" customWidth="1"/>
    <col min="7740" max="7886" width="9.140625" style="5"/>
    <col min="7887" max="7887" width="2.85546875" style="5" customWidth="1"/>
    <col min="7888" max="7888" width="16.7109375" style="5" customWidth="1"/>
    <col min="7889" max="7889" width="9.28515625" style="5" customWidth="1"/>
    <col min="7890" max="7890" width="9.7109375" style="5" customWidth="1"/>
    <col min="7891" max="7891" width="10.28515625" style="5" customWidth="1"/>
    <col min="7892" max="7892" width="8.140625" style="5" customWidth="1"/>
    <col min="7893" max="7903" width="6.140625" style="5" customWidth="1"/>
    <col min="7904" max="7906" width="5.42578125" style="5" customWidth="1"/>
    <col min="7907" max="7912" width="6.140625" style="5" customWidth="1"/>
    <col min="7913" max="7913" width="7" style="5" customWidth="1"/>
    <col min="7914" max="7927" width="6.140625" style="5" customWidth="1"/>
    <col min="7928" max="7929" width="9.7109375" style="5" customWidth="1"/>
    <col min="7930" max="7995" width="5.140625" style="5" customWidth="1"/>
    <col min="7996" max="8142" width="9.140625" style="5"/>
    <col min="8143" max="8143" width="2.85546875" style="5" customWidth="1"/>
    <col min="8144" max="8144" width="16.7109375" style="5" customWidth="1"/>
    <col min="8145" max="8145" width="9.28515625" style="5" customWidth="1"/>
    <col min="8146" max="8146" width="9.7109375" style="5" customWidth="1"/>
    <col min="8147" max="8147" width="10.28515625" style="5" customWidth="1"/>
    <col min="8148" max="8148" width="8.140625" style="5" customWidth="1"/>
    <col min="8149" max="8159" width="6.140625" style="5" customWidth="1"/>
    <col min="8160" max="8162" width="5.42578125" style="5" customWidth="1"/>
    <col min="8163" max="8168" width="6.140625" style="5" customWidth="1"/>
    <col min="8169" max="8169" width="7" style="5" customWidth="1"/>
    <col min="8170" max="8183" width="6.140625" style="5" customWidth="1"/>
    <col min="8184" max="8185" width="9.7109375" style="5" customWidth="1"/>
    <col min="8186" max="8251" width="5.140625" style="5" customWidth="1"/>
    <col min="8252" max="8398" width="9.140625" style="5"/>
    <col min="8399" max="8399" width="2.85546875" style="5" customWidth="1"/>
    <col min="8400" max="8400" width="16.7109375" style="5" customWidth="1"/>
    <col min="8401" max="8401" width="9.28515625" style="5" customWidth="1"/>
    <col min="8402" max="8402" width="9.7109375" style="5" customWidth="1"/>
    <col min="8403" max="8403" width="10.28515625" style="5" customWidth="1"/>
    <col min="8404" max="8404" width="8.140625" style="5" customWidth="1"/>
    <col min="8405" max="8415" width="6.140625" style="5" customWidth="1"/>
    <col min="8416" max="8418" width="5.42578125" style="5" customWidth="1"/>
    <col min="8419" max="8424" width="6.140625" style="5" customWidth="1"/>
    <col min="8425" max="8425" width="7" style="5" customWidth="1"/>
    <col min="8426" max="8439" width="6.140625" style="5" customWidth="1"/>
    <col min="8440" max="8441" width="9.7109375" style="5" customWidth="1"/>
    <col min="8442" max="8507" width="5.140625" style="5" customWidth="1"/>
    <col min="8508" max="8654" width="9.140625" style="5"/>
    <col min="8655" max="8655" width="2.85546875" style="5" customWidth="1"/>
    <col min="8656" max="8656" width="16.7109375" style="5" customWidth="1"/>
    <col min="8657" max="8657" width="9.28515625" style="5" customWidth="1"/>
    <col min="8658" max="8658" width="9.7109375" style="5" customWidth="1"/>
    <col min="8659" max="8659" width="10.28515625" style="5" customWidth="1"/>
    <col min="8660" max="8660" width="8.140625" style="5" customWidth="1"/>
    <col min="8661" max="8671" width="6.140625" style="5" customWidth="1"/>
    <col min="8672" max="8674" width="5.42578125" style="5" customWidth="1"/>
    <col min="8675" max="8680" width="6.140625" style="5" customWidth="1"/>
    <col min="8681" max="8681" width="7" style="5" customWidth="1"/>
    <col min="8682" max="8695" width="6.140625" style="5" customWidth="1"/>
    <col min="8696" max="8697" width="9.7109375" style="5" customWidth="1"/>
    <col min="8698" max="8763" width="5.140625" style="5" customWidth="1"/>
    <col min="8764" max="8910" width="9.140625" style="5"/>
    <col min="8911" max="8911" width="2.85546875" style="5" customWidth="1"/>
    <col min="8912" max="8912" width="16.7109375" style="5" customWidth="1"/>
    <col min="8913" max="8913" width="9.28515625" style="5" customWidth="1"/>
    <col min="8914" max="8914" width="9.7109375" style="5" customWidth="1"/>
    <col min="8915" max="8915" width="10.28515625" style="5" customWidth="1"/>
    <col min="8916" max="8916" width="8.140625" style="5" customWidth="1"/>
    <col min="8917" max="8927" width="6.140625" style="5" customWidth="1"/>
    <col min="8928" max="8930" width="5.42578125" style="5" customWidth="1"/>
    <col min="8931" max="8936" width="6.140625" style="5" customWidth="1"/>
    <col min="8937" max="8937" width="7" style="5" customWidth="1"/>
    <col min="8938" max="8951" width="6.140625" style="5" customWidth="1"/>
    <col min="8952" max="8953" width="9.7109375" style="5" customWidth="1"/>
    <col min="8954" max="9019" width="5.140625" style="5" customWidth="1"/>
    <col min="9020" max="9166" width="9.140625" style="5"/>
    <col min="9167" max="9167" width="2.85546875" style="5" customWidth="1"/>
    <col min="9168" max="9168" width="16.7109375" style="5" customWidth="1"/>
    <col min="9169" max="9169" width="9.28515625" style="5" customWidth="1"/>
    <col min="9170" max="9170" width="9.7109375" style="5" customWidth="1"/>
    <col min="9171" max="9171" width="10.28515625" style="5" customWidth="1"/>
    <col min="9172" max="9172" width="8.140625" style="5" customWidth="1"/>
    <col min="9173" max="9183" width="6.140625" style="5" customWidth="1"/>
    <col min="9184" max="9186" width="5.42578125" style="5" customWidth="1"/>
    <col min="9187" max="9192" width="6.140625" style="5" customWidth="1"/>
    <col min="9193" max="9193" width="7" style="5" customWidth="1"/>
    <col min="9194" max="9207" width="6.140625" style="5" customWidth="1"/>
    <col min="9208" max="9209" width="9.7109375" style="5" customWidth="1"/>
    <col min="9210" max="9275" width="5.140625" style="5" customWidth="1"/>
    <col min="9276" max="9422" width="9.140625" style="5"/>
    <col min="9423" max="9423" width="2.85546875" style="5" customWidth="1"/>
    <col min="9424" max="9424" width="16.7109375" style="5" customWidth="1"/>
    <col min="9425" max="9425" width="9.28515625" style="5" customWidth="1"/>
    <col min="9426" max="9426" width="9.7109375" style="5" customWidth="1"/>
    <col min="9427" max="9427" width="10.28515625" style="5" customWidth="1"/>
    <col min="9428" max="9428" width="8.140625" style="5" customWidth="1"/>
    <col min="9429" max="9439" width="6.140625" style="5" customWidth="1"/>
    <col min="9440" max="9442" width="5.42578125" style="5" customWidth="1"/>
    <col min="9443" max="9448" width="6.140625" style="5" customWidth="1"/>
    <col min="9449" max="9449" width="7" style="5" customWidth="1"/>
    <col min="9450" max="9463" width="6.140625" style="5" customWidth="1"/>
    <col min="9464" max="9465" width="9.7109375" style="5" customWidth="1"/>
    <col min="9466" max="9531" width="5.140625" style="5" customWidth="1"/>
    <col min="9532" max="9678" width="9.140625" style="5"/>
    <col min="9679" max="9679" width="2.85546875" style="5" customWidth="1"/>
    <col min="9680" max="9680" width="16.7109375" style="5" customWidth="1"/>
    <col min="9681" max="9681" width="9.28515625" style="5" customWidth="1"/>
    <col min="9682" max="9682" width="9.7109375" style="5" customWidth="1"/>
    <col min="9683" max="9683" width="10.28515625" style="5" customWidth="1"/>
    <col min="9684" max="9684" width="8.140625" style="5" customWidth="1"/>
    <col min="9685" max="9695" width="6.140625" style="5" customWidth="1"/>
    <col min="9696" max="9698" width="5.42578125" style="5" customWidth="1"/>
    <col min="9699" max="9704" width="6.140625" style="5" customWidth="1"/>
    <col min="9705" max="9705" width="7" style="5" customWidth="1"/>
    <col min="9706" max="9719" width="6.140625" style="5" customWidth="1"/>
    <col min="9720" max="9721" width="9.7109375" style="5" customWidth="1"/>
    <col min="9722" max="9787" width="5.140625" style="5" customWidth="1"/>
    <col min="9788" max="9934" width="9.140625" style="5"/>
    <col min="9935" max="9935" width="2.85546875" style="5" customWidth="1"/>
    <col min="9936" max="9936" width="16.7109375" style="5" customWidth="1"/>
    <col min="9937" max="9937" width="9.28515625" style="5" customWidth="1"/>
    <col min="9938" max="9938" width="9.7109375" style="5" customWidth="1"/>
    <col min="9939" max="9939" width="10.28515625" style="5" customWidth="1"/>
    <col min="9940" max="9940" width="8.140625" style="5" customWidth="1"/>
    <col min="9941" max="9951" width="6.140625" style="5" customWidth="1"/>
    <col min="9952" max="9954" width="5.42578125" style="5" customWidth="1"/>
    <col min="9955" max="9960" width="6.140625" style="5" customWidth="1"/>
    <col min="9961" max="9961" width="7" style="5" customWidth="1"/>
    <col min="9962" max="9975" width="6.140625" style="5" customWidth="1"/>
    <col min="9976" max="9977" width="9.7109375" style="5" customWidth="1"/>
    <col min="9978" max="10043" width="5.140625" style="5" customWidth="1"/>
    <col min="10044" max="10190" width="9.140625" style="5"/>
    <col min="10191" max="10191" width="2.85546875" style="5" customWidth="1"/>
    <col min="10192" max="10192" width="16.7109375" style="5" customWidth="1"/>
    <col min="10193" max="10193" width="9.28515625" style="5" customWidth="1"/>
    <col min="10194" max="10194" width="9.7109375" style="5" customWidth="1"/>
    <col min="10195" max="10195" width="10.28515625" style="5" customWidth="1"/>
    <col min="10196" max="10196" width="8.140625" style="5" customWidth="1"/>
    <col min="10197" max="10207" width="6.140625" style="5" customWidth="1"/>
    <col min="10208" max="10210" width="5.42578125" style="5" customWidth="1"/>
    <col min="10211" max="10216" width="6.140625" style="5" customWidth="1"/>
    <col min="10217" max="10217" width="7" style="5" customWidth="1"/>
    <col min="10218" max="10231" width="6.140625" style="5" customWidth="1"/>
    <col min="10232" max="10233" width="9.7109375" style="5" customWidth="1"/>
    <col min="10234" max="10299" width="5.140625" style="5" customWidth="1"/>
    <col min="10300" max="10446" width="9.140625" style="5"/>
    <col min="10447" max="10447" width="2.85546875" style="5" customWidth="1"/>
    <col min="10448" max="10448" width="16.7109375" style="5" customWidth="1"/>
    <col min="10449" max="10449" width="9.28515625" style="5" customWidth="1"/>
    <col min="10450" max="10450" width="9.7109375" style="5" customWidth="1"/>
    <col min="10451" max="10451" width="10.28515625" style="5" customWidth="1"/>
    <col min="10452" max="10452" width="8.140625" style="5" customWidth="1"/>
    <col min="10453" max="10463" width="6.140625" style="5" customWidth="1"/>
    <col min="10464" max="10466" width="5.42578125" style="5" customWidth="1"/>
    <col min="10467" max="10472" width="6.140625" style="5" customWidth="1"/>
    <col min="10473" max="10473" width="7" style="5" customWidth="1"/>
    <col min="10474" max="10487" width="6.140625" style="5" customWidth="1"/>
    <col min="10488" max="10489" width="9.7109375" style="5" customWidth="1"/>
    <col min="10490" max="10555" width="5.140625" style="5" customWidth="1"/>
    <col min="10556" max="10702" width="9.140625" style="5"/>
    <col min="10703" max="10703" width="2.85546875" style="5" customWidth="1"/>
    <col min="10704" max="10704" width="16.7109375" style="5" customWidth="1"/>
    <col min="10705" max="10705" width="9.28515625" style="5" customWidth="1"/>
    <col min="10706" max="10706" width="9.7109375" style="5" customWidth="1"/>
    <col min="10707" max="10707" width="10.28515625" style="5" customWidth="1"/>
    <col min="10708" max="10708" width="8.140625" style="5" customWidth="1"/>
    <col min="10709" max="10719" width="6.140625" style="5" customWidth="1"/>
    <col min="10720" max="10722" width="5.42578125" style="5" customWidth="1"/>
    <col min="10723" max="10728" width="6.140625" style="5" customWidth="1"/>
    <col min="10729" max="10729" width="7" style="5" customWidth="1"/>
    <col min="10730" max="10743" width="6.140625" style="5" customWidth="1"/>
    <col min="10744" max="10745" width="9.7109375" style="5" customWidth="1"/>
    <col min="10746" max="10811" width="5.140625" style="5" customWidth="1"/>
    <col min="10812" max="10958" width="9.140625" style="5"/>
    <col min="10959" max="10959" width="2.85546875" style="5" customWidth="1"/>
    <col min="10960" max="10960" width="16.7109375" style="5" customWidth="1"/>
    <col min="10961" max="10961" width="9.28515625" style="5" customWidth="1"/>
    <col min="10962" max="10962" width="9.7109375" style="5" customWidth="1"/>
    <col min="10963" max="10963" width="10.28515625" style="5" customWidth="1"/>
    <col min="10964" max="10964" width="8.140625" style="5" customWidth="1"/>
    <col min="10965" max="10975" width="6.140625" style="5" customWidth="1"/>
    <col min="10976" max="10978" width="5.42578125" style="5" customWidth="1"/>
    <col min="10979" max="10984" width="6.140625" style="5" customWidth="1"/>
    <col min="10985" max="10985" width="7" style="5" customWidth="1"/>
    <col min="10986" max="10999" width="6.140625" style="5" customWidth="1"/>
    <col min="11000" max="11001" width="9.7109375" style="5" customWidth="1"/>
    <col min="11002" max="11067" width="5.140625" style="5" customWidth="1"/>
    <col min="11068" max="11214" width="9.140625" style="5"/>
    <col min="11215" max="11215" width="2.85546875" style="5" customWidth="1"/>
    <col min="11216" max="11216" width="16.7109375" style="5" customWidth="1"/>
    <col min="11217" max="11217" width="9.28515625" style="5" customWidth="1"/>
    <col min="11218" max="11218" width="9.7109375" style="5" customWidth="1"/>
    <col min="11219" max="11219" width="10.28515625" style="5" customWidth="1"/>
    <col min="11220" max="11220" width="8.140625" style="5" customWidth="1"/>
    <col min="11221" max="11231" width="6.140625" style="5" customWidth="1"/>
    <col min="11232" max="11234" width="5.42578125" style="5" customWidth="1"/>
    <col min="11235" max="11240" width="6.140625" style="5" customWidth="1"/>
    <col min="11241" max="11241" width="7" style="5" customWidth="1"/>
    <col min="11242" max="11255" width="6.140625" style="5" customWidth="1"/>
    <col min="11256" max="11257" width="9.7109375" style="5" customWidth="1"/>
    <col min="11258" max="11323" width="5.140625" style="5" customWidth="1"/>
    <col min="11324" max="11470" width="9.140625" style="5"/>
    <col min="11471" max="11471" width="2.85546875" style="5" customWidth="1"/>
    <col min="11472" max="11472" width="16.7109375" style="5" customWidth="1"/>
    <col min="11473" max="11473" width="9.28515625" style="5" customWidth="1"/>
    <col min="11474" max="11474" width="9.7109375" style="5" customWidth="1"/>
    <col min="11475" max="11475" width="10.28515625" style="5" customWidth="1"/>
    <col min="11476" max="11476" width="8.140625" style="5" customWidth="1"/>
    <col min="11477" max="11487" width="6.140625" style="5" customWidth="1"/>
    <col min="11488" max="11490" width="5.42578125" style="5" customWidth="1"/>
    <col min="11491" max="11496" width="6.140625" style="5" customWidth="1"/>
    <col min="11497" max="11497" width="7" style="5" customWidth="1"/>
    <col min="11498" max="11511" width="6.140625" style="5" customWidth="1"/>
    <col min="11512" max="11513" width="9.7109375" style="5" customWidth="1"/>
    <col min="11514" max="11579" width="5.140625" style="5" customWidth="1"/>
    <col min="11580" max="11726" width="9.140625" style="5"/>
    <col min="11727" max="11727" width="2.85546875" style="5" customWidth="1"/>
    <col min="11728" max="11728" width="16.7109375" style="5" customWidth="1"/>
    <col min="11729" max="11729" width="9.28515625" style="5" customWidth="1"/>
    <col min="11730" max="11730" width="9.7109375" style="5" customWidth="1"/>
    <col min="11731" max="11731" width="10.28515625" style="5" customWidth="1"/>
    <col min="11732" max="11732" width="8.140625" style="5" customWidth="1"/>
    <col min="11733" max="11743" width="6.140625" style="5" customWidth="1"/>
    <col min="11744" max="11746" width="5.42578125" style="5" customWidth="1"/>
    <col min="11747" max="11752" width="6.140625" style="5" customWidth="1"/>
    <col min="11753" max="11753" width="7" style="5" customWidth="1"/>
    <col min="11754" max="11767" width="6.140625" style="5" customWidth="1"/>
    <col min="11768" max="11769" width="9.7109375" style="5" customWidth="1"/>
    <col min="11770" max="11835" width="5.140625" style="5" customWidth="1"/>
    <col min="11836" max="11982" width="9.140625" style="5"/>
    <col min="11983" max="11983" width="2.85546875" style="5" customWidth="1"/>
    <col min="11984" max="11984" width="16.7109375" style="5" customWidth="1"/>
    <col min="11985" max="11985" width="9.28515625" style="5" customWidth="1"/>
    <col min="11986" max="11986" width="9.7109375" style="5" customWidth="1"/>
    <col min="11987" max="11987" width="10.28515625" style="5" customWidth="1"/>
    <col min="11988" max="11988" width="8.140625" style="5" customWidth="1"/>
    <col min="11989" max="11999" width="6.140625" style="5" customWidth="1"/>
    <col min="12000" max="12002" width="5.42578125" style="5" customWidth="1"/>
    <col min="12003" max="12008" width="6.140625" style="5" customWidth="1"/>
    <col min="12009" max="12009" width="7" style="5" customWidth="1"/>
    <col min="12010" max="12023" width="6.140625" style="5" customWidth="1"/>
    <col min="12024" max="12025" width="9.7109375" style="5" customWidth="1"/>
    <col min="12026" max="12091" width="5.140625" style="5" customWidth="1"/>
    <col min="12092" max="12238" width="9.140625" style="5"/>
    <col min="12239" max="12239" width="2.85546875" style="5" customWidth="1"/>
    <col min="12240" max="12240" width="16.7109375" style="5" customWidth="1"/>
    <col min="12241" max="12241" width="9.28515625" style="5" customWidth="1"/>
    <col min="12242" max="12242" width="9.7109375" style="5" customWidth="1"/>
    <col min="12243" max="12243" width="10.28515625" style="5" customWidth="1"/>
    <col min="12244" max="12244" width="8.140625" style="5" customWidth="1"/>
    <col min="12245" max="12255" width="6.140625" style="5" customWidth="1"/>
    <col min="12256" max="12258" width="5.42578125" style="5" customWidth="1"/>
    <col min="12259" max="12264" width="6.140625" style="5" customWidth="1"/>
    <col min="12265" max="12265" width="7" style="5" customWidth="1"/>
    <col min="12266" max="12279" width="6.140625" style="5" customWidth="1"/>
    <col min="12280" max="12281" width="9.7109375" style="5" customWidth="1"/>
    <col min="12282" max="12347" width="5.140625" style="5" customWidth="1"/>
    <col min="12348" max="12494" width="9.140625" style="5"/>
    <col min="12495" max="12495" width="2.85546875" style="5" customWidth="1"/>
    <col min="12496" max="12496" width="16.7109375" style="5" customWidth="1"/>
    <col min="12497" max="12497" width="9.28515625" style="5" customWidth="1"/>
    <col min="12498" max="12498" width="9.7109375" style="5" customWidth="1"/>
    <col min="12499" max="12499" width="10.28515625" style="5" customWidth="1"/>
    <col min="12500" max="12500" width="8.140625" style="5" customWidth="1"/>
    <col min="12501" max="12511" width="6.140625" style="5" customWidth="1"/>
    <col min="12512" max="12514" width="5.42578125" style="5" customWidth="1"/>
    <col min="12515" max="12520" width="6.140625" style="5" customWidth="1"/>
    <col min="12521" max="12521" width="7" style="5" customWidth="1"/>
    <col min="12522" max="12535" width="6.140625" style="5" customWidth="1"/>
    <col min="12536" max="12537" width="9.7109375" style="5" customWidth="1"/>
    <col min="12538" max="12603" width="5.140625" style="5" customWidth="1"/>
    <col min="12604" max="12750" width="9.140625" style="5"/>
    <col min="12751" max="12751" width="2.85546875" style="5" customWidth="1"/>
    <col min="12752" max="12752" width="16.7109375" style="5" customWidth="1"/>
    <col min="12753" max="12753" width="9.28515625" style="5" customWidth="1"/>
    <col min="12754" max="12754" width="9.7109375" style="5" customWidth="1"/>
    <col min="12755" max="12755" width="10.28515625" style="5" customWidth="1"/>
    <col min="12756" max="12756" width="8.140625" style="5" customWidth="1"/>
    <col min="12757" max="12767" width="6.140625" style="5" customWidth="1"/>
    <col min="12768" max="12770" width="5.42578125" style="5" customWidth="1"/>
    <col min="12771" max="12776" width="6.140625" style="5" customWidth="1"/>
    <col min="12777" max="12777" width="7" style="5" customWidth="1"/>
    <col min="12778" max="12791" width="6.140625" style="5" customWidth="1"/>
    <col min="12792" max="12793" width="9.7109375" style="5" customWidth="1"/>
    <col min="12794" max="12859" width="5.140625" style="5" customWidth="1"/>
    <col min="12860" max="13006" width="9.140625" style="5"/>
    <col min="13007" max="13007" width="2.85546875" style="5" customWidth="1"/>
    <col min="13008" max="13008" width="16.7109375" style="5" customWidth="1"/>
    <col min="13009" max="13009" width="9.28515625" style="5" customWidth="1"/>
    <col min="13010" max="13010" width="9.7109375" style="5" customWidth="1"/>
    <col min="13011" max="13011" width="10.28515625" style="5" customWidth="1"/>
    <col min="13012" max="13012" width="8.140625" style="5" customWidth="1"/>
    <col min="13013" max="13023" width="6.140625" style="5" customWidth="1"/>
    <col min="13024" max="13026" width="5.42578125" style="5" customWidth="1"/>
    <col min="13027" max="13032" width="6.140625" style="5" customWidth="1"/>
    <col min="13033" max="13033" width="7" style="5" customWidth="1"/>
    <col min="13034" max="13047" width="6.140625" style="5" customWidth="1"/>
    <col min="13048" max="13049" width="9.7109375" style="5" customWidth="1"/>
    <col min="13050" max="13115" width="5.140625" style="5" customWidth="1"/>
    <col min="13116" max="13262" width="9.140625" style="5"/>
    <col min="13263" max="13263" width="2.85546875" style="5" customWidth="1"/>
    <col min="13264" max="13264" width="16.7109375" style="5" customWidth="1"/>
    <col min="13265" max="13265" width="9.28515625" style="5" customWidth="1"/>
    <col min="13266" max="13266" width="9.7109375" style="5" customWidth="1"/>
    <col min="13267" max="13267" width="10.28515625" style="5" customWidth="1"/>
    <col min="13268" max="13268" width="8.140625" style="5" customWidth="1"/>
    <col min="13269" max="13279" width="6.140625" style="5" customWidth="1"/>
    <col min="13280" max="13282" width="5.42578125" style="5" customWidth="1"/>
    <col min="13283" max="13288" width="6.140625" style="5" customWidth="1"/>
    <col min="13289" max="13289" width="7" style="5" customWidth="1"/>
    <col min="13290" max="13303" width="6.140625" style="5" customWidth="1"/>
    <col min="13304" max="13305" width="9.7109375" style="5" customWidth="1"/>
    <col min="13306" max="13371" width="5.140625" style="5" customWidth="1"/>
    <col min="13372" max="13518" width="9.140625" style="5"/>
    <col min="13519" max="13519" width="2.85546875" style="5" customWidth="1"/>
    <col min="13520" max="13520" width="16.7109375" style="5" customWidth="1"/>
    <col min="13521" max="13521" width="9.28515625" style="5" customWidth="1"/>
    <col min="13522" max="13522" width="9.7109375" style="5" customWidth="1"/>
    <col min="13523" max="13523" width="10.28515625" style="5" customWidth="1"/>
    <col min="13524" max="13524" width="8.140625" style="5" customWidth="1"/>
    <col min="13525" max="13535" width="6.140625" style="5" customWidth="1"/>
    <col min="13536" max="13538" width="5.42578125" style="5" customWidth="1"/>
    <col min="13539" max="13544" width="6.140625" style="5" customWidth="1"/>
    <col min="13545" max="13545" width="7" style="5" customWidth="1"/>
    <col min="13546" max="13559" width="6.140625" style="5" customWidth="1"/>
    <col min="13560" max="13561" width="9.7109375" style="5" customWidth="1"/>
    <col min="13562" max="13627" width="5.140625" style="5" customWidth="1"/>
    <col min="13628" max="13774" width="9.140625" style="5"/>
    <col min="13775" max="13775" width="2.85546875" style="5" customWidth="1"/>
    <col min="13776" max="13776" width="16.7109375" style="5" customWidth="1"/>
    <col min="13777" max="13777" width="9.28515625" style="5" customWidth="1"/>
    <col min="13778" max="13778" width="9.7109375" style="5" customWidth="1"/>
    <col min="13779" max="13779" width="10.28515625" style="5" customWidth="1"/>
    <col min="13780" max="13780" width="8.140625" style="5" customWidth="1"/>
    <col min="13781" max="13791" width="6.140625" style="5" customWidth="1"/>
    <col min="13792" max="13794" width="5.42578125" style="5" customWidth="1"/>
    <col min="13795" max="13800" width="6.140625" style="5" customWidth="1"/>
    <col min="13801" max="13801" width="7" style="5" customWidth="1"/>
    <col min="13802" max="13815" width="6.140625" style="5" customWidth="1"/>
    <col min="13816" max="13817" width="9.7109375" style="5" customWidth="1"/>
    <col min="13818" max="13883" width="5.140625" style="5" customWidth="1"/>
    <col min="13884" max="14030" width="9.140625" style="5"/>
    <col min="14031" max="14031" width="2.85546875" style="5" customWidth="1"/>
    <col min="14032" max="14032" width="16.7109375" style="5" customWidth="1"/>
    <col min="14033" max="14033" width="9.28515625" style="5" customWidth="1"/>
    <col min="14034" max="14034" width="9.7109375" style="5" customWidth="1"/>
    <col min="14035" max="14035" width="10.28515625" style="5" customWidth="1"/>
    <col min="14036" max="14036" width="8.140625" style="5" customWidth="1"/>
    <col min="14037" max="14047" width="6.140625" style="5" customWidth="1"/>
    <col min="14048" max="14050" width="5.42578125" style="5" customWidth="1"/>
    <col min="14051" max="14056" width="6.140625" style="5" customWidth="1"/>
    <col min="14057" max="14057" width="7" style="5" customWidth="1"/>
    <col min="14058" max="14071" width="6.140625" style="5" customWidth="1"/>
    <col min="14072" max="14073" width="9.7109375" style="5" customWidth="1"/>
    <col min="14074" max="14139" width="5.140625" style="5" customWidth="1"/>
    <col min="14140" max="14286" width="9.140625" style="5"/>
    <col min="14287" max="14287" width="2.85546875" style="5" customWidth="1"/>
    <col min="14288" max="14288" width="16.7109375" style="5" customWidth="1"/>
    <col min="14289" max="14289" width="9.28515625" style="5" customWidth="1"/>
    <col min="14290" max="14290" width="9.7109375" style="5" customWidth="1"/>
    <col min="14291" max="14291" width="10.28515625" style="5" customWidth="1"/>
    <col min="14292" max="14292" width="8.140625" style="5" customWidth="1"/>
    <col min="14293" max="14303" width="6.140625" style="5" customWidth="1"/>
    <col min="14304" max="14306" width="5.42578125" style="5" customWidth="1"/>
    <col min="14307" max="14312" width="6.140625" style="5" customWidth="1"/>
    <col min="14313" max="14313" width="7" style="5" customWidth="1"/>
    <col min="14314" max="14327" width="6.140625" style="5" customWidth="1"/>
    <col min="14328" max="14329" width="9.7109375" style="5" customWidth="1"/>
    <col min="14330" max="14395" width="5.140625" style="5" customWidth="1"/>
    <col min="14396" max="14542" width="9.140625" style="5"/>
    <col min="14543" max="14543" width="2.85546875" style="5" customWidth="1"/>
    <col min="14544" max="14544" width="16.7109375" style="5" customWidth="1"/>
    <col min="14545" max="14545" width="9.28515625" style="5" customWidth="1"/>
    <col min="14546" max="14546" width="9.7109375" style="5" customWidth="1"/>
    <col min="14547" max="14547" width="10.28515625" style="5" customWidth="1"/>
    <col min="14548" max="14548" width="8.140625" style="5" customWidth="1"/>
    <col min="14549" max="14559" width="6.140625" style="5" customWidth="1"/>
    <col min="14560" max="14562" width="5.42578125" style="5" customWidth="1"/>
    <col min="14563" max="14568" width="6.140625" style="5" customWidth="1"/>
    <col min="14569" max="14569" width="7" style="5" customWidth="1"/>
    <col min="14570" max="14583" width="6.140625" style="5" customWidth="1"/>
    <col min="14584" max="14585" width="9.7109375" style="5" customWidth="1"/>
    <col min="14586" max="14651" width="5.140625" style="5" customWidth="1"/>
    <col min="14652" max="14798" width="9.140625" style="5"/>
    <col min="14799" max="14799" width="2.85546875" style="5" customWidth="1"/>
    <col min="14800" max="14800" width="16.7109375" style="5" customWidth="1"/>
    <col min="14801" max="14801" width="9.28515625" style="5" customWidth="1"/>
    <col min="14802" max="14802" width="9.7109375" style="5" customWidth="1"/>
    <col min="14803" max="14803" width="10.28515625" style="5" customWidth="1"/>
    <col min="14804" max="14804" width="8.140625" style="5" customWidth="1"/>
    <col min="14805" max="14815" width="6.140625" style="5" customWidth="1"/>
    <col min="14816" max="14818" width="5.42578125" style="5" customWidth="1"/>
    <col min="14819" max="14824" width="6.140625" style="5" customWidth="1"/>
    <col min="14825" max="14825" width="7" style="5" customWidth="1"/>
    <col min="14826" max="14839" width="6.140625" style="5" customWidth="1"/>
    <col min="14840" max="14841" width="9.7109375" style="5" customWidth="1"/>
    <col min="14842" max="14907" width="5.140625" style="5" customWidth="1"/>
    <col min="14908" max="15054" width="9.140625" style="5"/>
    <col min="15055" max="15055" width="2.85546875" style="5" customWidth="1"/>
    <col min="15056" max="15056" width="16.7109375" style="5" customWidth="1"/>
    <col min="15057" max="15057" width="9.28515625" style="5" customWidth="1"/>
    <col min="15058" max="15058" width="9.7109375" style="5" customWidth="1"/>
    <col min="15059" max="15059" width="10.28515625" style="5" customWidth="1"/>
    <col min="15060" max="15060" width="8.140625" style="5" customWidth="1"/>
    <col min="15061" max="15071" width="6.140625" style="5" customWidth="1"/>
    <col min="15072" max="15074" width="5.42578125" style="5" customWidth="1"/>
    <col min="15075" max="15080" width="6.140625" style="5" customWidth="1"/>
    <col min="15081" max="15081" width="7" style="5" customWidth="1"/>
    <col min="15082" max="15095" width="6.140625" style="5" customWidth="1"/>
    <col min="15096" max="15097" width="9.7109375" style="5" customWidth="1"/>
    <col min="15098" max="15163" width="5.140625" style="5" customWidth="1"/>
    <col min="15164" max="15310" width="9.140625" style="5"/>
    <col min="15311" max="15311" width="2.85546875" style="5" customWidth="1"/>
    <col min="15312" max="15312" width="16.7109375" style="5" customWidth="1"/>
    <col min="15313" max="15313" width="9.28515625" style="5" customWidth="1"/>
    <col min="15314" max="15314" width="9.7109375" style="5" customWidth="1"/>
    <col min="15315" max="15315" width="10.28515625" style="5" customWidth="1"/>
    <col min="15316" max="15316" width="8.140625" style="5" customWidth="1"/>
    <col min="15317" max="15327" width="6.140625" style="5" customWidth="1"/>
    <col min="15328" max="15330" width="5.42578125" style="5" customWidth="1"/>
    <col min="15331" max="15336" width="6.140625" style="5" customWidth="1"/>
    <col min="15337" max="15337" width="7" style="5" customWidth="1"/>
    <col min="15338" max="15351" width="6.140625" style="5" customWidth="1"/>
    <col min="15352" max="15353" width="9.7109375" style="5" customWidth="1"/>
    <col min="15354" max="15419" width="5.140625" style="5" customWidth="1"/>
    <col min="15420" max="15566" width="9.140625" style="5"/>
    <col min="15567" max="15567" width="2.85546875" style="5" customWidth="1"/>
    <col min="15568" max="15568" width="16.7109375" style="5" customWidth="1"/>
    <col min="15569" max="15569" width="9.28515625" style="5" customWidth="1"/>
    <col min="15570" max="15570" width="9.7109375" style="5" customWidth="1"/>
    <col min="15571" max="15571" width="10.28515625" style="5" customWidth="1"/>
    <col min="15572" max="15572" width="8.140625" style="5" customWidth="1"/>
    <col min="15573" max="15583" width="6.140625" style="5" customWidth="1"/>
    <col min="15584" max="15586" width="5.42578125" style="5" customWidth="1"/>
    <col min="15587" max="15592" width="6.140625" style="5" customWidth="1"/>
    <col min="15593" max="15593" width="7" style="5" customWidth="1"/>
    <col min="15594" max="15607" width="6.140625" style="5" customWidth="1"/>
    <col min="15608" max="15609" width="9.7109375" style="5" customWidth="1"/>
    <col min="15610" max="15675" width="5.140625" style="5" customWidth="1"/>
    <col min="15676" max="15822" width="9.140625" style="5"/>
    <col min="15823" max="15823" width="2.85546875" style="5" customWidth="1"/>
    <col min="15824" max="15824" width="16.7109375" style="5" customWidth="1"/>
    <col min="15825" max="15825" width="9.28515625" style="5" customWidth="1"/>
    <col min="15826" max="15826" width="9.7109375" style="5" customWidth="1"/>
    <col min="15827" max="15827" width="10.28515625" style="5" customWidth="1"/>
    <col min="15828" max="15828" width="8.140625" style="5" customWidth="1"/>
    <col min="15829" max="15839" width="6.140625" style="5" customWidth="1"/>
    <col min="15840" max="15842" width="5.42578125" style="5" customWidth="1"/>
    <col min="15843" max="15848" width="6.140625" style="5" customWidth="1"/>
    <col min="15849" max="15849" width="7" style="5" customWidth="1"/>
    <col min="15850" max="15863" width="6.140625" style="5" customWidth="1"/>
    <col min="15864" max="15865" width="9.7109375" style="5" customWidth="1"/>
    <col min="15866" max="15931" width="5.140625" style="5" customWidth="1"/>
    <col min="15932" max="16078" width="9.140625" style="5"/>
    <col min="16079" max="16079" width="2.85546875" style="5" customWidth="1"/>
    <col min="16080" max="16080" width="16.7109375" style="5" customWidth="1"/>
    <col min="16081" max="16081" width="9.28515625" style="5" customWidth="1"/>
    <col min="16082" max="16082" width="9.7109375" style="5" customWidth="1"/>
    <col min="16083" max="16083" width="10.28515625" style="5" customWidth="1"/>
    <col min="16084" max="16084" width="8.140625" style="5" customWidth="1"/>
    <col min="16085" max="16095" width="6.140625" style="5" customWidth="1"/>
    <col min="16096" max="16098" width="5.42578125" style="5" customWidth="1"/>
    <col min="16099" max="16104" width="6.140625" style="5" customWidth="1"/>
    <col min="16105" max="16105" width="7" style="5" customWidth="1"/>
    <col min="16106" max="16119" width="6.140625" style="5" customWidth="1"/>
    <col min="16120" max="16121" width="9.7109375" style="5" customWidth="1"/>
    <col min="16122" max="16187" width="5.140625" style="5" customWidth="1"/>
    <col min="16188" max="16384" width="9.140625" style="5"/>
  </cols>
  <sheetData>
    <row r="1" spans="1:59" s="2" customFormat="1" ht="109.15" customHeight="1" thickBot="1" x14ac:dyDescent="0.25">
      <c r="A1" s="1"/>
      <c r="B1" s="94" t="s">
        <v>69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spans="1:59" s="2" customFormat="1" ht="22.5" customHeight="1" thickBot="1" x14ac:dyDescent="0.25">
      <c r="A2" s="95" t="s">
        <v>5</v>
      </c>
      <c r="B2" s="97" t="s">
        <v>50</v>
      </c>
      <c r="C2" s="99" t="s">
        <v>14</v>
      </c>
      <c r="D2" s="100"/>
      <c r="E2" s="101"/>
      <c r="F2" s="108" t="s">
        <v>1</v>
      </c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</row>
    <row r="3" spans="1:59" s="2" customFormat="1" ht="30" customHeight="1" thickBot="1" x14ac:dyDescent="0.25">
      <c r="A3" s="95"/>
      <c r="B3" s="97"/>
      <c r="C3" s="102"/>
      <c r="D3" s="103"/>
      <c r="E3" s="104"/>
      <c r="F3" s="111" t="s">
        <v>15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3" t="s">
        <v>38</v>
      </c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</row>
    <row r="4" spans="1:59" s="2" customFormat="1" ht="33.75" customHeight="1" thickBot="1" x14ac:dyDescent="0.25">
      <c r="A4" s="95"/>
      <c r="B4" s="97"/>
      <c r="C4" s="105"/>
      <c r="D4" s="106"/>
      <c r="E4" s="107"/>
      <c r="F4" s="115" t="s">
        <v>16</v>
      </c>
      <c r="G4" s="116"/>
      <c r="H4" s="117"/>
      <c r="I4" s="120" t="s">
        <v>17</v>
      </c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2"/>
      <c r="AJ4" s="123" t="s">
        <v>52</v>
      </c>
      <c r="AK4" s="124"/>
      <c r="AL4" s="124"/>
      <c r="AM4" s="124"/>
      <c r="AN4" s="124"/>
      <c r="AO4" s="125"/>
      <c r="AP4" s="133" t="s">
        <v>41</v>
      </c>
      <c r="AQ4" s="134"/>
      <c r="AR4" s="134"/>
      <c r="AS4" s="134"/>
      <c r="AT4" s="134"/>
      <c r="AU4" s="134"/>
      <c r="AV4" s="134"/>
      <c r="AW4" s="135"/>
      <c r="AX4" s="136" t="s">
        <v>55</v>
      </c>
      <c r="AY4" s="137"/>
      <c r="AZ4" s="137"/>
      <c r="BA4" s="137"/>
      <c r="BB4" s="137"/>
      <c r="BC4" s="137"/>
      <c r="BD4" s="137"/>
      <c r="BE4" s="137"/>
      <c r="BF4" s="137"/>
      <c r="BG4" s="137"/>
    </row>
    <row r="5" spans="1:59" s="2" customFormat="1" ht="71.25" customHeight="1" thickBot="1" x14ac:dyDescent="0.25">
      <c r="A5" s="95"/>
      <c r="B5" s="97"/>
      <c r="C5" s="138" t="s">
        <v>0</v>
      </c>
      <c r="D5" s="141" t="s">
        <v>4</v>
      </c>
      <c r="E5" s="142"/>
      <c r="F5" s="118"/>
      <c r="G5" s="119"/>
      <c r="H5" s="119"/>
      <c r="I5" s="143" t="s">
        <v>23</v>
      </c>
      <c r="J5" s="144"/>
      <c r="K5" s="145"/>
      <c r="L5" s="143" t="s">
        <v>22</v>
      </c>
      <c r="M5" s="144"/>
      <c r="N5" s="145"/>
      <c r="O5" s="146" t="s">
        <v>24</v>
      </c>
      <c r="P5" s="144"/>
      <c r="Q5" s="145"/>
      <c r="R5" s="143" t="s">
        <v>25</v>
      </c>
      <c r="S5" s="144"/>
      <c r="T5" s="145"/>
      <c r="U5" s="143" t="s">
        <v>21</v>
      </c>
      <c r="V5" s="144"/>
      <c r="W5" s="145"/>
      <c r="X5" s="143" t="s">
        <v>18</v>
      </c>
      <c r="Y5" s="144"/>
      <c r="Z5" s="145"/>
      <c r="AA5" s="143" t="s">
        <v>19</v>
      </c>
      <c r="AB5" s="144"/>
      <c r="AC5" s="145"/>
      <c r="AD5" s="146" t="s">
        <v>20</v>
      </c>
      <c r="AE5" s="144"/>
      <c r="AF5" s="145"/>
      <c r="AG5" s="143" t="s">
        <v>13</v>
      </c>
      <c r="AH5" s="144"/>
      <c r="AI5" s="145"/>
      <c r="AJ5" s="126"/>
      <c r="AK5" s="127"/>
      <c r="AL5" s="127"/>
      <c r="AM5" s="127"/>
      <c r="AN5" s="127"/>
      <c r="AO5" s="128"/>
      <c r="AP5" s="154" t="s">
        <v>28</v>
      </c>
      <c r="AQ5" s="122" t="s">
        <v>56</v>
      </c>
      <c r="AR5" s="157"/>
      <c r="AS5" s="157"/>
      <c r="AT5" s="122" t="s">
        <v>57</v>
      </c>
      <c r="AU5" s="160"/>
      <c r="AV5" s="122" t="s">
        <v>34</v>
      </c>
      <c r="AW5" s="185"/>
      <c r="AX5" s="187" t="s">
        <v>58</v>
      </c>
      <c r="AY5" s="188"/>
      <c r="AZ5" s="188"/>
      <c r="BA5" s="188"/>
      <c r="BB5" s="188"/>
      <c r="BC5" s="188"/>
      <c r="BD5" s="143" t="s">
        <v>39</v>
      </c>
      <c r="BE5" s="144"/>
      <c r="BF5" s="146" t="s">
        <v>40</v>
      </c>
      <c r="BG5" s="144"/>
    </row>
    <row r="6" spans="1:59" s="2" customFormat="1" ht="45.6" customHeight="1" x14ac:dyDescent="0.2">
      <c r="A6" s="95"/>
      <c r="B6" s="97"/>
      <c r="C6" s="139"/>
      <c r="D6" s="147" t="s">
        <v>6</v>
      </c>
      <c r="E6" s="149" t="s">
        <v>7</v>
      </c>
      <c r="F6" s="151" t="s">
        <v>2</v>
      </c>
      <c r="G6" s="131" t="s">
        <v>3</v>
      </c>
      <c r="H6" s="153"/>
      <c r="I6" s="129" t="s">
        <v>2</v>
      </c>
      <c r="J6" s="131" t="s">
        <v>3</v>
      </c>
      <c r="K6" s="132"/>
      <c r="L6" s="129" t="s">
        <v>2</v>
      </c>
      <c r="M6" s="131" t="s">
        <v>3</v>
      </c>
      <c r="N6" s="132"/>
      <c r="O6" s="162" t="s">
        <v>2</v>
      </c>
      <c r="P6" s="165" t="s">
        <v>3</v>
      </c>
      <c r="Q6" s="164"/>
      <c r="R6" s="129" t="s">
        <v>2</v>
      </c>
      <c r="S6" s="131" t="s">
        <v>3</v>
      </c>
      <c r="T6" s="132"/>
      <c r="U6" s="129" t="s">
        <v>2</v>
      </c>
      <c r="V6" s="131" t="s">
        <v>3</v>
      </c>
      <c r="W6" s="132"/>
      <c r="X6" s="167" t="s">
        <v>2</v>
      </c>
      <c r="Y6" s="131" t="s">
        <v>3</v>
      </c>
      <c r="Z6" s="132"/>
      <c r="AA6" s="129" t="s">
        <v>2</v>
      </c>
      <c r="AB6" s="131" t="s">
        <v>3</v>
      </c>
      <c r="AC6" s="132"/>
      <c r="AD6" s="162" t="s">
        <v>2</v>
      </c>
      <c r="AE6" s="163" t="s">
        <v>3</v>
      </c>
      <c r="AF6" s="164"/>
      <c r="AG6" s="129" t="s">
        <v>2</v>
      </c>
      <c r="AH6" s="131" t="s">
        <v>3</v>
      </c>
      <c r="AI6" s="132"/>
      <c r="AJ6" s="177" t="s">
        <v>43</v>
      </c>
      <c r="AK6" s="179" t="s">
        <v>44</v>
      </c>
      <c r="AL6" s="181" t="s">
        <v>45</v>
      </c>
      <c r="AM6" s="182"/>
      <c r="AN6" s="183" t="s">
        <v>54</v>
      </c>
      <c r="AO6" s="184"/>
      <c r="AP6" s="155"/>
      <c r="AQ6" s="158"/>
      <c r="AR6" s="159"/>
      <c r="AS6" s="159"/>
      <c r="AT6" s="158"/>
      <c r="AU6" s="161"/>
      <c r="AV6" s="158"/>
      <c r="AW6" s="186"/>
      <c r="AX6" s="162" t="s">
        <v>8</v>
      </c>
      <c r="AY6" s="174" t="s">
        <v>9</v>
      </c>
      <c r="AZ6" s="165" t="s">
        <v>3</v>
      </c>
      <c r="BA6" s="165"/>
      <c r="BB6" s="165"/>
      <c r="BC6" s="166"/>
      <c r="BD6" s="162" t="s">
        <v>8</v>
      </c>
      <c r="BE6" s="174" t="s">
        <v>9</v>
      </c>
      <c r="BF6" s="176" t="s">
        <v>8</v>
      </c>
      <c r="BG6" s="174" t="s">
        <v>9</v>
      </c>
    </row>
    <row r="7" spans="1:59" s="2" customFormat="1" ht="249" customHeight="1" thickBot="1" x14ac:dyDescent="0.25">
      <c r="A7" s="96"/>
      <c r="B7" s="98"/>
      <c r="C7" s="140"/>
      <c r="D7" s="148"/>
      <c r="E7" s="150"/>
      <c r="F7" s="152"/>
      <c r="G7" s="27" t="s">
        <v>6</v>
      </c>
      <c r="H7" s="9" t="s">
        <v>7</v>
      </c>
      <c r="I7" s="130"/>
      <c r="J7" s="58" t="s">
        <v>6</v>
      </c>
      <c r="K7" s="59" t="s">
        <v>7</v>
      </c>
      <c r="L7" s="130"/>
      <c r="M7" s="58" t="s">
        <v>6</v>
      </c>
      <c r="N7" s="59" t="s">
        <v>7</v>
      </c>
      <c r="O7" s="130"/>
      <c r="P7" s="58" t="s">
        <v>6</v>
      </c>
      <c r="Q7" s="59" t="s">
        <v>7</v>
      </c>
      <c r="R7" s="130"/>
      <c r="S7" s="73" t="s">
        <v>6</v>
      </c>
      <c r="T7" s="74" t="s">
        <v>7</v>
      </c>
      <c r="U7" s="130"/>
      <c r="V7" s="73" t="s">
        <v>6</v>
      </c>
      <c r="W7" s="74" t="s">
        <v>7</v>
      </c>
      <c r="X7" s="168"/>
      <c r="Y7" s="73" t="s">
        <v>6</v>
      </c>
      <c r="Z7" s="74" t="s">
        <v>7</v>
      </c>
      <c r="AA7" s="130"/>
      <c r="AB7" s="73" t="s">
        <v>6</v>
      </c>
      <c r="AC7" s="74" t="s">
        <v>7</v>
      </c>
      <c r="AD7" s="130"/>
      <c r="AE7" s="73" t="s">
        <v>6</v>
      </c>
      <c r="AF7" s="74" t="s">
        <v>7</v>
      </c>
      <c r="AG7" s="130"/>
      <c r="AH7" s="73" t="s">
        <v>6</v>
      </c>
      <c r="AI7" s="74" t="s">
        <v>7</v>
      </c>
      <c r="AJ7" s="178"/>
      <c r="AK7" s="180"/>
      <c r="AL7" s="73" t="s">
        <v>43</v>
      </c>
      <c r="AM7" s="73" t="s">
        <v>46</v>
      </c>
      <c r="AN7" s="73" t="s">
        <v>43</v>
      </c>
      <c r="AO7" s="74" t="s">
        <v>46</v>
      </c>
      <c r="AP7" s="156"/>
      <c r="AQ7" s="27" t="s">
        <v>31</v>
      </c>
      <c r="AR7" s="27" t="s">
        <v>29</v>
      </c>
      <c r="AS7" s="27" t="s">
        <v>30</v>
      </c>
      <c r="AT7" s="27" t="s">
        <v>32</v>
      </c>
      <c r="AU7" s="27" t="s">
        <v>33</v>
      </c>
      <c r="AV7" s="27" t="s">
        <v>35</v>
      </c>
      <c r="AW7" s="28" t="s">
        <v>36</v>
      </c>
      <c r="AX7" s="130"/>
      <c r="AY7" s="175"/>
      <c r="AZ7" s="27" t="s">
        <v>11</v>
      </c>
      <c r="BA7" s="27" t="s">
        <v>10</v>
      </c>
      <c r="BB7" s="27" t="s">
        <v>12</v>
      </c>
      <c r="BC7" s="9" t="s">
        <v>59</v>
      </c>
      <c r="BD7" s="130"/>
      <c r="BE7" s="175"/>
      <c r="BF7" s="152"/>
      <c r="BG7" s="175"/>
    </row>
    <row r="8" spans="1:59" s="3" customFormat="1" ht="32.25" customHeight="1" x14ac:dyDescent="0.2">
      <c r="A8" s="14"/>
      <c r="B8" s="15">
        <v>1</v>
      </c>
      <c r="C8" s="16">
        <v>2</v>
      </c>
      <c r="D8" s="11">
        <v>3</v>
      </c>
      <c r="E8" s="13">
        <v>4</v>
      </c>
      <c r="F8" s="16">
        <v>5</v>
      </c>
      <c r="G8" s="11">
        <v>6</v>
      </c>
      <c r="H8" s="10">
        <v>7</v>
      </c>
      <c r="I8" s="16">
        <v>8</v>
      </c>
      <c r="J8" s="11">
        <v>9</v>
      </c>
      <c r="K8" s="13">
        <v>10</v>
      </c>
      <c r="L8" s="16">
        <v>11</v>
      </c>
      <c r="M8" s="11">
        <v>12</v>
      </c>
      <c r="N8" s="13">
        <v>13</v>
      </c>
      <c r="O8" s="16">
        <v>14</v>
      </c>
      <c r="P8" s="11">
        <v>15</v>
      </c>
      <c r="Q8" s="13">
        <v>16</v>
      </c>
      <c r="R8" s="16">
        <v>17</v>
      </c>
      <c r="S8" s="11">
        <v>18</v>
      </c>
      <c r="T8" s="13">
        <v>19</v>
      </c>
      <c r="U8" s="16">
        <v>20</v>
      </c>
      <c r="V8" s="11">
        <v>21</v>
      </c>
      <c r="W8" s="13">
        <v>22</v>
      </c>
      <c r="X8" s="16">
        <v>23</v>
      </c>
      <c r="Y8" s="11">
        <v>24</v>
      </c>
      <c r="Z8" s="13">
        <v>25</v>
      </c>
      <c r="AA8" s="16">
        <v>26</v>
      </c>
      <c r="AB8" s="11">
        <v>27</v>
      </c>
      <c r="AC8" s="13">
        <v>28</v>
      </c>
      <c r="AD8" s="16">
        <v>29</v>
      </c>
      <c r="AE8" s="11">
        <v>30</v>
      </c>
      <c r="AF8" s="13">
        <v>31</v>
      </c>
      <c r="AG8" s="16">
        <v>32</v>
      </c>
      <c r="AH8" s="11">
        <v>33</v>
      </c>
      <c r="AI8" s="13">
        <v>34</v>
      </c>
      <c r="AJ8" s="12">
        <v>35</v>
      </c>
      <c r="AK8" s="10">
        <v>36</v>
      </c>
      <c r="AL8" s="10">
        <v>37</v>
      </c>
      <c r="AM8" s="10">
        <v>38</v>
      </c>
      <c r="AN8" s="10">
        <v>39</v>
      </c>
      <c r="AO8" s="13">
        <v>40</v>
      </c>
      <c r="AP8" s="75">
        <v>43</v>
      </c>
      <c r="AQ8" s="10">
        <v>44</v>
      </c>
      <c r="AR8" s="10">
        <v>45</v>
      </c>
      <c r="AS8" s="10">
        <v>46</v>
      </c>
      <c r="AT8" s="10">
        <v>47</v>
      </c>
      <c r="AU8" s="10">
        <v>48</v>
      </c>
      <c r="AV8" s="10">
        <v>49</v>
      </c>
      <c r="AW8" s="10">
        <v>50</v>
      </c>
      <c r="AX8" s="10">
        <v>51</v>
      </c>
      <c r="AY8" s="10">
        <v>52</v>
      </c>
      <c r="AZ8" s="10">
        <v>53</v>
      </c>
      <c r="BA8" s="10">
        <v>54</v>
      </c>
      <c r="BB8" s="10">
        <v>55</v>
      </c>
      <c r="BC8" s="10">
        <v>56</v>
      </c>
      <c r="BD8" s="12">
        <v>57</v>
      </c>
      <c r="BE8" s="10">
        <v>58</v>
      </c>
      <c r="BF8" s="75">
        <v>63</v>
      </c>
      <c r="BG8" s="10">
        <v>64</v>
      </c>
    </row>
    <row r="9" spans="1:59" s="19" customFormat="1" ht="32.25" customHeight="1" x14ac:dyDescent="0.25">
      <c r="A9" s="17"/>
      <c r="B9" s="18" t="s">
        <v>37</v>
      </c>
      <c r="C9" s="88">
        <f>SUM(AJ9+F9)</f>
        <v>1352</v>
      </c>
      <c r="D9" s="33">
        <v>2</v>
      </c>
      <c r="E9" s="33">
        <v>2</v>
      </c>
      <c r="F9" s="18">
        <v>309</v>
      </c>
      <c r="G9" s="18">
        <v>2</v>
      </c>
      <c r="H9" s="29">
        <v>2</v>
      </c>
      <c r="I9" s="61">
        <v>194</v>
      </c>
      <c r="J9" s="18">
        <v>2</v>
      </c>
      <c r="K9" s="30">
        <v>2</v>
      </c>
      <c r="L9" s="61">
        <v>29</v>
      </c>
      <c r="M9" s="18"/>
      <c r="N9" s="30"/>
      <c r="O9" s="61">
        <v>14</v>
      </c>
      <c r="P9" s="18"/>
      <c r="Q9" s="30"/>
      <c r="R9" s="61">
        <v>43</v>
      </c>
      <c r="S9" s="18"/>
      <c r="T9" s="30"/>
      <c r="U9" s="61">
        <v>29</v>
      </c>
      <c r="V9" s="18"/>
      <c r="W9" s="30"/>
      <c r="X9" s="61">
        <v>8</v>
      </c>
      <c r="Y9" s="18">
        <v>2</v>
      </c>
      <c r="Z9" s="30">
        <v>2</v>
      </c>
      <c r="AA9" s="61">
        <v>309</v>
      </c>
      <c r="AB9" s="18"/>
      <c r="AC9" s="30"/>
      <c r="AD9" s="61"/>
      <c r="AE9" s="18"/>
      <c r="AF9" s="30"/>
      <c r="AG9" s="61">
        <v>4</v>
      </c>
      <c r="AH9" s="18"/>
      <c r="AI9" s="30"/>
      <c r="AJ9" s="53">
        <f>SUM(AL9+AN9)</f>
        <v>1043</v>
      </c>
      <c r="AK9" s="54">
        <f>SUM(AT9+AY9+BE9+BG9)</f>
        <v>14013</v>
      </c>
      <c r="AL9" s="33">
        <v>373</v>
      </c>
      <c r="AM9" s="55">
        <v>373</v>
      </c>
      <c r="AN9" s="33">
        <v>670</v>
      </c>
      <c r="AO9" s="79">
        <f>SUM(AY9+BE9+BG9)</f>
        <v>13640</v>
      </c>
      <c r="AP9" s="76">
        <v>5</v>
      </c>
      <c r="AQ9" s="49">
        <v>373</v>
      </c>
      <c r="AR9" s="49">
        <v>115</v>
      </c>
      <c r="AS9" s="49">
        <v>258</v>
      </c>
      <c r="AT9" s="50">
        <v>373</v>
      </c>
      <c r="AU9" s="49">
        <v>23</v>
      </c>
      <c r="AV9" s="49">
        <v>258</v>
      </c>
      <c r="AW9" s="52">
        <v>373</v>
      </c>
      <c r="AX9" s="51">
        <v>233</v>
      </c>
      <c r="AY9" s="60">
        <v>3678</v>
      </c>
      <c r="AZ9" s="49"/>
      <c r="BA9" s="49"/>
      <c r="BB9" s="49"/>
      <c r="BC9" s="84"/>
      <c r="BD9" s="51">
        <v>437</v>
      </c>
      <c r="BE9" s="60">
        <v>8837</v>
      </c>
      <c r="BF9" s="76">
        <v>400</v>
      </c>
      <c r="BG9" s="60">
        <v>1125</v>
      </c>
    </row>
    <row r="10" spans="1:59" s="7" customFormat="1" ht="59.25" customHeight="1" x14ac:dyDescent="0.25">
      <c r="A10" s="20"/>
      <c r="B10" s="21" t="s">
        <v>26</v>
      </c>
      <c r="C10" s="89">
        <v>156</v>
      </c>
      <c r="D10" s="56">
        <v>9</v>
      </c>
      <c r="E10" s="56">
        <v>3</v>
      </c>
      <c r="F10" s="38">
        <v>170</v>
      </c>
      <c r="G10" s="24">
        <v>11</v>
      </c>
      <c r="H10" s="39">
        <v>5</v>
      </c>
      <c r="I10" s="62">
        <v>170</v>
      </c>
      <c r="J10" s="38">
        <v>4</v>
      </c>
      <c r="K10" s="63">
        <v>4</v>
      </c>
      <c r="L10" s="62">
        <v>14</v>
      </c>
      <c r="M10" s="38"/>
      <c r="N10" s="63"/>
      <c r="O10" s="62">
        <v>6</v>
      </c>
      <c r="P10" s="38"/>
      <c r="Q10" s="63"/>
      <c r="R10" s="62">
        <v>21</v>
      </c>
      <c r="S10" s="38"/>
      <c r="T10" s="63"/>
      <c r="U10" s="62">
        <v>3</v>
      </c>
      <c r="V10" s="38"/>
      <c r="W10" s="63"/>
      <c r="X10" s="62">
        <v>2</v>
      </c>
      <c r="Y10" s="38"/>
      <c r="Z10" s="63"/>
      <c r="AA10" s="62">
        <v>170</v>
      </c>
      <c r="AB10" s="38">
        <v>9</v>
      </c>
      <c r="AC10" s="63">
        <v>3</v>
      </c>
      <c r="AD10" s="62"/>
      <c r="AE10" s="38"/>
      <c r="AF10" s="63"/>
      <c r="AG10" s="62">
        <v>2</v>
      </c>
      <c r="AH10" s="38"/>
      <c r="AI10" s="63"/>
      <c r="AJ10" s="32"/>
      <c r="AK10" s="93"/>
      <c r="AL10" s="31"/>
      <c r="AM10" s="31"/>
      <c r="AN10" s="31"/>
      <c r="AO10" s="80"/>
      <c r="AP10" s="77"/>
      <c r="AQ10" s="22"/>
      <c r="AR10" s="22"/>
      <c r="AS10" s="22"/>
      <c r="AT10" s="22"/>
      <c r="AU10" s="22"/>
      <c r="AV10" s="22"/>
      <c r="AW10" s="23"/>
      <c r="AX10" s="25"/>
      <c r="AY10" s="26"/>
      <c r="AZ10" s="26"/>
      <c r="BA10" s="26"/>
      <c r="BB10" s="26"/>
      <c r="BC10" s="85"/>
      <c r="BD10" s="25"/>
      <c r="BE10" s="26"/>
      <c r="BF10" s="87"/>
      <c r="BG10" s="26"/>
    </row>
    <row r="11" spans="1:59" s="47" customFormat="1" ht="39" customHeight="1" thickBot="1" x14ac:dyDescent="0.35">
      <c r="A11" s="40"/>
      <c r="B11" s="41" t="s">
        <v>27</v>
      </c>
      <c r="C11" s="90">
        <f t="shared" ref="C11:AC11" si="0">SUM(C9:C10)</f>
        <v>1508</v>
      </c>
      <c r="D11" s="57">
        <f t="shared" si="0"/>
        <v>11</v>
      </c>
      <c r="E11" s="57">
        <f t="shared" si="0"/>
        <v>5</v>
      </c>
      <c r="F11" s="42">
        <f t="shared" si="0"/>
        <v>479</v>
      </c>
      <c r="G11" s="42">
        <f t="shared" si="0"/>
        <v>13</v>
      </c>
      <c r="H11" s="43">
        <f t="shared" si="0"/>
        <v>7</v>
      </c>
      <c r="I11" s="44">
        <f t="shared" si="0"/>
        <v>364</v>
      </c>
      <c r="J11" s="45">
        <f t="shared" si="0"/>
        <v>6</v>
      </c>
      <c r="K11" s="46">
        <f>SUM(K9:K10)</f>
        <v>6</v>
      </c>
      <c r="L11" s="44">
        <f t="shared" si="0"/>
        <v>43</v>
      </c>
      <c r="M11" s="45"/>
      <c r="N11" s="46"/>
      <c r="O11" s="44">
        <f t="shared" si="0"/>
        <v>20</v>
      </c>
      <c r="P11" s="45"/>
      <c r="Q11" s="46"/>
      <c r="R11" s="44">
        <f t="shared" si="0"/>
        <v>64</v>
      </c>
      <c r="S11" s="45"/>
      <c r="T11" s="46"/>
      <c r="U11" s="44">
        <f t="shared" si="0"/>
        <v>32</v>
      </c>
      <c r="V11" s="45"/>
      <c r="W11" s="46"/>
      <c r="X11" s="44">
        <f>SUM(X9:X10)</f>
        <v>10</v>
      </c>
      <c r="Y11" s="45">
        <f t="shared" si="0"/>
        <v>2</v>
      </c>
      <c r="Z11" s="46">
        <f t="shared" si="0"/>
        <v>2</v>
      </c>
      <c r="AA11" s="44">
        <v>479</v>
      </c>
      <c r="AB11" s="45">
        <f t="shared" si="0"/>
        <v>9</v>
      </c>
      <c r="AC11" s="46">
        <f t="shared" si="0"/>
        <v>3</v>
      </c>
      <c r="AD11" s="44"/>
      <c r="AE11" s="45"/>
      <c r="AF11" s="46"/>
      <c r="AG11" s="44">
        <f>SUM(AG9:AG10)</f>
        <v>6</v>
      </c>
      <c r="AH11" s="45"/>
      <c r="AI11" s="46"/>
      <c r="AJ11" s="44">
        <f>SUM(AJ9:AJ10)</f>
        <v>1043</v>
      </c>
      <c r="AK11" s="54">
        <f t="shared" ref="AK11" si="1">SUM(AT11+AY11+BE11+BG11)</f>
        <v>14013</v>
      </c>
      <c r="AL11" s="45">
        <f t="shared" ref="AL11:BF11" si="2">SUM(AL9:AL10)</f>
        <v>373</v>
      </c>
      <c r="AM11" s="45">
        <v>373</v>
      </c>
      <c r="AN11" s="45">
        <f t="shared" si="2"/>
        <v>670</v>
      </c>
      <c r="AO11" s="46">
        <v>13640</v>
      </c>
      <c r="AP11" s="78">
        <f t="shared" si="2"/>
        <v>5</v>
      </c>
      <c r="AQ11" s="45">
        <f t="shared" si="2"/>
        <v>373</v>
      </c>
      <c r="AR11" s="45">
        <f t="shared" si="2"/>
        <v>115</v>
      </c>
      <c r="AS11" s="45">
        <v>258</v>
      </c>
      <c r="AT11" s="45">
        <v>373</v>
      </c>
      <c r="AU11" s="45">
        <f t="shared" si="2"/>
        <v>23</v>
      </c>
      <c r="AV11" s="45">
        <f t="shared" si="2"/>
        <v>258</v>
      </c>
      <c r="AW11" s="46">
        <v>373</v>
      </c>
      <c r="AX11" s="44">
        <f t="shared" si="2"/>
        <v>233</v>
      </c>
      <c r="AY11" s="45">
        <f t="shared" si="2"/>
        <v>3678</v>
      </c>
      <c r="AZ11" s="45"/>
      <c r="BA11" s="45"/>
      <c r="BB11" s="45"/>
      <c r="BC11" s="86"/>
      <c r="BD11" s="44">
        <v>487</v>
      </c>
      <c r="BE11" s="45">
        <f>SUM(BE9:BE10)</f>
        <v>8837</v>
      </c>
      <c r="BF11" s="78">
        <f t="shared" si="2"/>
        <v>400</v>
      </c>
      <c r="BG11" s="45">
        <v>1125</v>
      </c>
    </row>
    <row r="12" spans="1:59" s="4" customFormat="1" ht="23.25" x14ac:dyDescent="0.35">
      <c r="A12" s="5"/>
      <c r="B12" s="83" t="s">
        <v>42</v>
      </c>
      <c r="C12" s="48"/>
      <c r="D12" s="48"/>
      <c r="E12" s="48"/>
      <c r="F12" s="48"/>
      <c r="G12" s="48"/>
      <c r="H12" s="48"/>
      <c r="I12" s="48"/>
      <c r="J12" s="48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s="4" customFormat="1" x14ac:dyDescent="0.2">
      <c r="A13" s="5"/>
      <c r="B13" s="169"/>
      <c r="C13" s="169"/>
      <c r="D13" s="16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s="4" customFormat="1" ht="18" x14ac:dyDescent="0.25">
      <c r="A14" s="5"/>
      <c r="B14" s="6"/>
      <c r="C14" s="170" t="s">
        <v>48</v>
      </c>
      <c r="D14" s="170"/>
      <c r="E14" s="170"/>
      <c r="F14" s="170"/>
      <c r="G14" s="170"/>
      <c r="H14" s="170"/>
      <c r="I14" s="170"/>
      <c r="J14" s="170"/>
      <c r="K14" s="17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</row>
    <row r="15" spans="1:59" s="4" customFormat="1" ht="18.75" x14ac:dyDescent="0.3">
      <c r="A15" s="5"/>
      <c r="B15" s="6"/>
      <c r="C15" s="171" t="s">
        <v>61</v>
      </c>
      <c r="D15" s="171"/>
      <c r="E15" s="171"/>
      <c r="F15" s="171"/>
      <c r="G15" s="171"/>
      <c r="H15" s="171"/>
      <c r="I15" s="171"/>
      <c r="J15" s="171"/>
      <c r="K15" s="171"/>
      <c r="L15" s="5"/>
      <c r="M15" s="5"/>
      <c r="N15" s="171" t="s">
        <v>65</v>
      </c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173"/>
      <c r="BG15" s="173"/>
    </row>
    <row r="16" spans="1:59" s="4" customFormat="1" ht="18" x14ac:dyDescent="0.25">
      <c r="A16" s="5"/>
      <c r="B16" s="6"/>
      <c r="C16" s="35"/>
      <c r="D16" s="35"/>
      <c r="E16" s="35" t="s">
        <v>47</v>
      </c>
      <c r="F16" s="35"/>
      <c r="G16" s="35"/>
      <c r="H16" s="35"/>
      <c r="I16" s="35"/>
      <c r="J16" s="35"/>
      <c r="K16" s="35"/>
      <c r="L16" s="5"/>
      <c r="M16" s="5"/>
      <c r="N16" s="190" t="s">
        <v>49</v>
      </c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1"/>
      <c r="AA16" s="191"/>
      <c r="AD16" s="34"/>
      <c r="AE16" s="34"/>
      <c r="AF16" s="34"/>
      <c r="AG16" s="34"/>
      <c r="AH16" s="5"/>
      <c r="AI16" s="5"/>
      <c r="AJ16" s="5"/>
      <c r="AK16" s="5"/>
      <c r="AL16" s="5"/>
      <c r="AM16" s="5"/>
      <c r="AN16" s="5"/>
      <c r="AO16" s="5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3"/>
      <c r="BE16" s="193"/>
      <c r="BF16" s="193"/>
      <c r="BG16" s="193"/>
    </row>
    <row r="17" spans="2:59" ht="18" x14ac:dyDescent="0.25">
      <c r="B17" s="6"/>
      <c r="C17" s="194" t="s">
        <v>62</v>
      </c>
      <c r="D17" s="194"/>
      <c r="E17" s="194"/>
      <c r="F17" s="194"/>
      <c r="G17" s="194"/>
      <c r="H17" s="194"/>
      <c r="I17" s="194"/>
      <c r="J17" s="194"/>
      <c r="K17" s="194"/>
      <c r="N17" s="190" t="s">
        <v>66</v>
      </c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6"/>
      <c r="BE17" s="196"/>
      <c r="BF17" s="196"/>
      <c r="BG17" s="196"/>
    </row>
    <row r="18" spans="2:59" ht="18" x14ac:dyDescent="0.25">
      <c r="B18" s="6"/>
      <c r="C18" s="194" t="s">
        <v>63</v>
      </c>
      <c r="D18" s="194"/>
      <c r="E18" s="194"/>
      <c r="F18" s="194"/>
      <c r="G18" s="194"/>
      <c r="H18" s="194"/>
      <c r="I18" s="194"/>
      <c r="J18" s="194"/>
      <c r="K18" s="194"/>
      <c r="N18" s="194" t="s">
        <v>64</v>
      </c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82"/>
      <c r="BE18" s="82"/>
      <c r="BF18" s="82"/>
      <c r="BG18" s="82"/>
    </row>
    <row r="19" spans="2:59" ht="18" x14ac:dyDescent="0.25">
      <c r="C19" s="194" t="s">
        <v>53</v>
      </c>
      <c r="D19" s="194"/>
      <c r="E19" s="194"/>
      <c r="F19" s="194"/>
      <c r="G19" s="194"/>
      <c r="H19" s="194"/>
      <c r="I19" s="194"/>
      <c r="J19" s="194"/>
      <c r="K19" s="194"/>
      <c r="N19" s="68"/>
      <c r="O19" s="68"/>
      <c r="P19" s="68"/>
      <c r="Q19" s="68"/>
      <c r="R19" s="68"/>
      <c r="S19" s="69"/>
      <c r="T19" s="70"/>
      <c r="U19" s="70"/>
      <c r="V19" s="70"/>
      <c r="W19" s="69"/>
      <c r="X19" s="69"/>
      <c r="Y19" s="69"/>
      <c r="Z19" s="71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81"/>
      <c r="BE19" s="81"/>
      <c r="BF19" s="81"/>
      <c r="BG19" s="81"/>
    </row>
    <row r="20" spans="2:59" ht="18" x14ac:dyDescent="0.25">
      <c r="C20" s="36"/>
      <c r="D20" s="36"/>
      <c r="E20" s="36"/>
      <c r="F20" s="36"/>
      <c r="G20" s="36"/>
      <c r="H20" s="36"/>
      <c r="I20" s="36"/>
      <c r="J20" s="36"/>
      <c r="K20" s="36"/>
      <c r="N20" s="92"/>
      <c r="O20" s="92"/>
      <c r="P20" s="92"/>
      <c r="Q20" s="64"/>
      <c r="R20" s="64"/>
      <c r="S20" s="65"/>
      <c r="T20" s="66"/>
      <c r="U20" s="66"/>
      <c r="V20" s="66"/>
      <c r="W20" s="65"/>
      <c r="X20" s="65"/>
      <c r="Y20" s="65"/>
      <c r="Z20" s="67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</row>
    <row r="21" spans="2:59" ht="15" x14ac:dyDescent="0.25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91"/>
      <c r="O21" s="64"/>
      <c r="P21" s="64"/>
      <c r="Q21" s="64"/>
      <c r="R21" s="64"/>
      <c r="S21" s="64"/>
      <c r="T21" s="67"/>
      <c r="U21" s="67"/>
      <c r="V21" s="67"/>
      <c r="W21" s="64"/>
      <c r="X21" s="64"/>
      <c r="Y21" s="64"/>
      <c r="Z21" s="67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</row>
    <row r="22" spans="2:59" ht="30" customHeight="1" x14ac:dyDescent="0.2">
      <c r="B22" s="189" t="s">
        <v>70</v>
      </c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34"/>
      <c r="P22" s="34"/>
      <c r="Q22" s="34"/>
      <c r="R22" s="34"/>
      <c r="S22" s="34"/>
      <c r="T22" s="37"/>
      <c r="U22" s="37"/>
      <c r="V22" s="37"/>
      <c r="W22" s="34"/>
      <c r="X22" s="34"/>
      <c r="Y22" s="34"/>
      <c r="Z22" s="37"/>
    </row>
    <row r="23" spans="2:59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7"/>
      <c r="Y23" s="37"/>
      <c r="Z23" s="37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</row>
    <row r="24" spans="2:59" ht="26.25" thickBot="1" x14ac:dyDescent="0.25">
      <c r="C24" s="34"/>
      <c r="D24" s="34"/>
      <c r="E24" s="34"/>
      <c r="F24" s="34"/>
      <c r="G24" s="34"/>
      <c r="H24" s="34"/>
      <c r="I24" s="197" t="s">
        <v>51</v>
      </c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34"/>
      <c r="X24" s="37"/>
      <c r="Y24" s="37"/>
      <c r="Z24" s="37"/>
    </row>
    <row r="25" spans="2:59" x14ac:dyDescent="0.2"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7"/>
      <c r="Y25" s="37"/>
      <c r="Z25" s="37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</row>
    <row r="27" spans="2:59" ht="20.25" x14ac:dyDescent="0.3">
      <c r="B27" s="198" t="s">
        <v>67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</row>
    <row r="28" spans="2:59" ht="20.25" x14ac:dyDescent="0.3">
      <c r="B28" s="198" t="s">
        <v>68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</row>
    <row r="29" spans="2:59" ht="20.25" x14ac:dyDescent="0.3">
      <c r="B29" s="198" t="s">
        <v>60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</row>
    <row r="30" spans="2:59" ht="20.25" x14ac:dyDescent="0.3">
      <c r="B30" s="198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</row>
    <row r="31" spans="2:59" ht="20.25" x14ac:dyDescent="0.3">
      <c r="B31" s="198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</row>
    <row r="32" spans="2:59" ht="20.25" x14ac:dyDescent="0.3">
      <c r="B32" s="198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</row>
  </sheetData>
  <mergeCells count="91">
    <mergeCell ref="B28:Y28"/>
    <mergeCell ref="B29:Y29"/>
    <mergeCell ref="B30:Y30"/>
    <mergeCell ref="B31:Y31"/>
    <mergeCell ref="B32:Y32"/>
    <mergeCell ref="AP19:BC19"/>
    <mergeCell ref="AP25:BC25"/>
    <mergeCell ref="AP20:BC20"/>
    <mergeCell ref="AP27:BC27"/>
    <mergeCell ref="B22:N22"/>
    <mergeCell ref="AP23:BC23"/>
    <mergeCell ref="I24:V24"/>
    <mergeCell ref="B27:Y27"/>
    <mergeCell ref="C19:K19"/>
    <mergeCell ref="AP21:BC21"/>
    <mergeCell ref="AP18:BC18"/>
    <mergeCell ref="N16:AA16"/>
    <mergeCell ref="AP16:BG16"/>
    <mergeCell ref="C17:K17"/>
    <mergeCell ref="N17:AK17"/>
    <mergeCell ref="AP17:BG17"/>
    <mergeCell ref="C18:K18"/>
    <mergeCell ref="N18:AK18"/>
    <mergeCell ref="BD6:BD7"/>
    <mergeCell ref="BE6:BE7"/>
    <mergeCell ref="BF6:BF7"/>
    <mergeCell ref="BG6:BG7"/>
    <mergeCell ref="AJ6:AJ7"/>
    <mergeCell ref="AK6:AK7"/>
    <mergeCell ref="AL6:AM6"/>
    <mergeCell ref="AN6:AO6"/>
    <mergeCell ref="AX6:AX7"/>
    <mergeCell ref="AY6:AY7"/>
    <mergeCell ref="AV5:AW6"/>
    <mergeCell ref="AX5:BC5"/>
    <mergeCell ref="B13:D13"/>
    <mergeCell ref="C14:K14"/>
    <mergeCell ref="C15:K15"/>
    <mergeCell ref="N15:AL15"/>
    <mergeCell ref="BF15:BG15"/>
    <mergeCell ref="AE6:AF6"/>
    <mergeCell ref="AZ6:BC6"/>
    <mergeCell ref="AB6:AC6"/>
    <mergeCell ref="L6:L7"/>
    <mergeCell ref="M6:N6"/>
    <mergeCell ref="O6:O7"/>
    <mergeCell ref="P6:Q6"/>
    <mergeCell ref="R6:R7"/>
    <mergeCell ref="S6:T6"/>
    <mergeCell ref="U6:U7"/>
    <mergeCell ref="V6:W6"/>
    <mergeCell ref="X6:X7"/>
    <mergeCell ref="Y6:Z6"/>
    <mergeCell ref="AA6:AA7"/>
    <mergeCell ref="X5:Z5"/>
    <mergeCell ref="BD5:BE5"/>
    <mergeCell ref="BF5:BG5"/>
    <mergeCell ref="D6:D7"/>
    <mergeCell ref="E6:E7"/>
    <mergeCell ref="F6:F7"/>
    <mergeCell ref="G6:H6"/>
    <mergeCell ref="I6:I7"/>
    <mergeCell ref="J6:K6"/>
    <mergeCell ref="AA5:AC5"/>
    <mergeCell ref="AD5:AF5"/>
    <mergeCell ref="AG5:AI5"/>
    <mergeCell ref="AP5:AP7"/>
    <mergeCell ref="AQ5:AS6"/>
    <mergeCell ref="AT5:AU6"/>
    <mergeCell ref="AD6:AD7"/>
    <mergeCell ref="I5:K5"/>
    <mergeCell ref="L5:N5"/>
    <mergeCell ref="O5:Q5"/>
    <mergeCell ref="R5:T5"/>
    <mergeCell ref="U5:W5"/>
    <mergeCell ref="B1:AH1"/>
    <mergeCell ref="A2:A7"/>
    <mergeCell ref="B2:B7"/>
    <mergeCell ref="C2:E4"/>
    <mergeCell ref="F2:BG2"/>
    <mergeCell ref="F3:AI3"/>
    <mergeCell ref="AJ3:BG3"/>
    <mergeCell ref="F4:H5"/>
    <mergeCell ref="I4:AI4"/>
    <mergeCell ref="AJ4:AO5"/>
    <mergeCell ref="AG6:AG7"/>
    <mergeCell ref="AH6:AI6"/>
    <mergeCell ref="AP4:AW4"/>
    <mergeCell ref="AX4:BG4"/>
    <mergeCell ref="C5:C7"/>
    <mergeCell ref="D5:E5"/>
  </mergeCells>
  <pageMargins left="0.23622047244094491" right="0.23622047244094491" top="0.74803149606299213" bottom="0.74803149606299213" header="0.31496062992125984" footer="0.31496062992125984"/>
  <pageSetup paperSize="9" scale="43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2023-март</vt:lpstr>
      <vt:lpstr>'2023-март'!Область_печати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Miloserdie 1</cp:lastModifiedBy>
  <cp:lastPrinted>2023-12-25T06:02:25Z</cp:lastPrinted>
  <dcterms:created xsi:type="dcterms:W3CDTF">1996-10-08T23:32:33Z</dcterms:created>
  <dcterms:modified xsi:type="dcterms:W3CDTF">2023-12-25T06:03:04Z</dcterms:modified>
</cp:coreProperties>
</file>